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łMroczkowski\Desktop\Regulamin_Zatorska_na_stronę_internet\Odpowiedz_Pytania_01_04_2020\"/>
    </mc:Choice>
  </mc:AlternateContent>
  <xr:revisionPtr revIDLastSave="0" documentId="13_ncr:1_{FABB6B16-BD49-48F3-9CBB-2BE425E5D9AD}" xr6:coauthVersionLast="45" xr6:coauthVersionMax="45" xr10:uidLastSave="{00000000-0000-0000-0000-000000000000}"/>
  <bookViews>
    <workbookView xWindow="6612" yWindow="168" windowWidth="14736" windowHeight="12408" xr2:uid="{08F09E0B-8772-460B-94F6-1E3BEEAF0DF3}"/>
  </bookViews>
  <sheets>
    <sheet name="Arkusz1" sheetId="2" r:id="rId1"/>
  </sheets>
  <definedNames>
    <definedName name="_xlnm.Print_Area" localSheetId="0">Arkusz1!$B$2:$H$83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4" i="2" l="1"/>
  <c r="H277" i="2"/>
  <c r="H248" i="2"/>
  <c r="H179" i="2"/>
  <c r="H172" i="2"/>
  <c r="H143" i="2"/>
  <c r="H74" i="2"/>
  <c r="H67" i="2"/>
  <c r="H38" i="2"/>
</calcChain>
</file>

<file path=xl/sharedStrings.xml><?xml version="1.0" encoding="utf-8"?>
<sst xmlns="http://schemas.openxmlformats.org/spreadsheetml/2006/main" count="661" uniqueCount="159">
  <si>
    <t>L.p.</t>
  </si>
  <si>
    <t>Podstawa wyceny</t>
  </si>
  <si>
    <t>Opis</t>
  </si>
  <si>
    <t>Jednostka</t>
  </si>
  <si>
    <t>ilość</t>
  </si>
  <si>
    <t>Wartość [netto]</t>
  </si>
  <si>
    <t>Wykonanie cz. budowlanej do stanu developerskiego
• Instalacje elektryczne i teletechniczne wewnętrzne
• Instalacje sanitarne wewnętrzne
• zabezpieczenia wykopu fundamentowego
• tynki na ścianach i sufitach,
• parapety okienne
• brak docelowego wykończenia posadzek (panele, gresy itp),
• brak drzwi wewnątrz lokalowych,
• brak opraw oświetleniowych ale z osprzętem elektrycznym w mieszkaniach,
• brak zabudowy meblowej (ruchomej i stałej)
• brak „białego montażu”</t>
  </si>
  <si>
    <t>kpl</t>
  </si>
  <si>
    <t xml:space="preserve">Stan zero </t>
  </si>
  <si>
    <t>Pc [m2]</t>
  </si>
  <si>
    <t>Stan surowy  (roboty żelbetowe, roboty dekarskie, roboty murowe)</t>
  </si>
  <si>
    <t>Instalacje elektryczne i teletechniczne wewnętrzne</t>
  </si>
  <si>
    <t>Instalacje sanitarne wewnętrzne</t>
  </si>
  <si>
    <t>Urządzenia dźwigowe</t>
  </si>
  <si>
    <t>Roboty zewnętrzne na terenie działki: drogi i parkingi (nawierzchnia z kostki betonowej) , chodniki, DFA, trawniki na terenie płaskim, plac zabaw, śmietnik</t>
  </si>
  <si>
    <t>3.1</t>
  </si>
  <si>
    <t>m2 jezdni</t>
  </si>
  <si>
    <t>3.2</t>
  </si>
  <si>
    <t>3.3</t>
  </si>
  <si>
    <t>3.4</t>
  </si>
  <si>
    <t>m2</t>
  </si>
  <si>
    <t>3.5</t>
  </si>
  <si>
    <t>3.6</t>
  </si>
  <si>
    <t>DFA: ławki, kosze</t>
  </si>
  <si>
    <t>5.1</t>
  </si>
  <si>
    <t>Taryfa (Opłata przyłączeniowa zgodnie z taryfą zatwierdzona przez URE;</t>
  </si>
  <si>
    <t>5.2</t>
  </si>
  <si>
    <t>BCO cz. II obiekty inżynieryjne
 poz. 2112-821</t>
  </si>
  <si>
    <t>Oświetlenie terenu</t>
  </si>
  <si>
    <t>5.3</t>
  </si>
  <si>
    <t>5.4</t>
  </si>
  <si>
    <t>wskaźnik [zł/m2 PUM+PUU]</t>
  </si>
  <si>
    <t>Szacunkowy koszt wykonania wielobranżowego projektu w tym także:studia i analizy przedinwestycyjne oraz nadzory autorskie.</t>
  </si>
  <si>
    <t>PARAMETR</t>
  </si>
  <si>
    <t>JEDN.</t>
  </si>
  <si>
    <t>ILOŚĆ</t>
  </si>
  <si>
    <t>Powierzchnia całkowita wszystkich kondygnacji (nadziemnych i podziemnych)</t>
  </si>
  <si>
    <t>Powierzchnia całkowita kondygnacji nadziemnych</t>
  </si>
  <si>
    <t>Powierzchnia całkowita kondygnacji podziemnej</t>
  </si>
  <si>
    <t>PUM (mieszkań)</t>
  </si>
  <si>
    <t>PUU (usług)</t>
  </si>
  <si>
    <t>Liczba mieszkań</t>
  </si>
  <si>
    <t>szt</t>
  </si>
  <si>
    <t>Średnia pow. mieszkania</t>
  </si>
  <si>
    <t>Powierzchnia terenu objęta bilansem chłonności</t>
  </si>
  <si>
    <t>Powierzchnia zieleni</t>
  </si>
  <si>
    <t>Powierzchnia parkingów</t>
  </si>
  <si>
    <t>Powierzchnia placów zabaw</t>
  </si>
  <si>
    <t>Powierzchnia pod teren boiska sportowego (bez trybun)</t>
  </si>
  <si>
    <t>Powierzchnia wiat śmietnikowych</t>
  </si>
  <si>
    <t>Ilość wind</t>
  </si>
  <si>
    <t>Liczba miejsc postojowych w garażach podziemnych</t>
  </si>
  <si>
    <t>Liczba miejsc postojowych na terenie</t>
  </si>
  <si>
    <t>Liczba kondygnacji nadziemnych</t>
  </si>
  <si>
    <t>Liczba kondygnacji podziemnych</t>
  </si>
  <si>
    <t>Powierzchnia zieleni na stropie nad garażem podziemnym</t>
  </si>
  <si>
    <t>Powierzchnia zabudowy projektowana</t>
  </si>
  <si>
    <t>1.2</t>
  </si>
  <si>
    <t>4.1</t>
  </si>
  <si>
    <t>4.2</t>
  </si>
  <si>
    <t>4.3</t>
  </si>
  <si>
    <t>4.4</t>
  </si>
  <si>
    <t>4.5</t>
  </si>
  <si>
    <t>5</t>
  </si>
  <si>
    <t>Sieci i przyłącze energii elektrycznej</t>
  </si>
  <si>
    <t xml:space="preserve">Likwidacja kolizji linii/kabli energetycznych </t>
  </si>
  <si>
    <t>Szacunkowy koszt netto budowy - razem 1 do 5</t>
  </si>
  <si>
    <t>PODSTAWOWE PARAMETRY TECHNICZNE BUDYNKÓW MIESZKALNYCH WE WROCŁAWIU W OBSZARZE POMIĘDZY ULICAMI ZATORSKĄ I ODOLANOWSKĄ - Etap I Inwestycji</t>
  </si>
  <si>
    <r>
      <t xml:space="preserve">Tabela nr 1. Szacunkowa wstępna wycena dla TERENU 1 </t>
    </r>
    <r>
      <rPr>
        <sz val="14"/>
        <color theme="1"/>
        <rFont val="Calibri"/>
        <family val="2"/>
        <charset val="238"/>
        <scheme val="minor"/>
      </rPr>
      <t xml:space="preserve">- </t>
    </r>
    <r>
      <rPr>
        <b/>
        <sz val="14"/>
        <color theme="1"/>
        <rFont val="Calibri"/>
        <family val="2"/>
        <charset val="238"/>
        <scheme val="minor"/>
      </rPr>
      <t xml:space="preserve">Etap I Inwestycji </t>
    </r>
  </si>
  <si>
    <t xml:space="preserve">Szacunkowa wstępna wycena Inwestycji w obszarze pomiędzy ulicami Zatorską i Odolanowską we Wrocławiu 
oraz koszt wykonania Dokumntacji projeketowo-kosztorysowej i pełnienia nadzorów autorskich dla TERENU 1 - 
Etapu I Inwestycji </t>
  </si>
  <si>
    <t>PODSTAWOWE PARAMETRY TECHNICZNE BUDYNKÓW MIESZKALNYCH WE WROCŁAWIU W OBSZARZE POMIĘDZY ULICAMI ZATORSKĄ I ODOLANOWSKĄ - Etap II Inwestycji</t>
  </si>
  <si>
    <t>Powierzchnia całkowita wszystkich kondygnacji (dla budynków bez kondygnacji podziemnej)</t>
  </si>
  <si>
    <t>Powierzchnia całkowita wszystkich kondygnacji (dla budynków z kondygnacją podziemną garażową)</t>
  </si>
  <si>
    <t>Wskaźnik (PUM+PUU)/PC (kondygnacji nadziemnych i podziemnych)</t>
  </si>
  <si>
    <t>Wskaźnik (PUM+PUU)/PC (kondygnacji nadziemnych)</t>
  </si>
  <si>
    <t>Powierzchnia dróg i ramp</t>
  </si>
  <si>
    <t>Powierzchnia chodników i ścieżki rowerowe</t>
  </si>
  <si>
    <t>Ilość budynków</t>
  </si>
  <si>
    <t>Sekocenbud
BCO cz. I (3 kw 2018)
obiekty kubaturowe
poz. 1122-206 (analogia**)
poz. 1122-404 (analogia***)</t>
  </si>
  <si>
    <t>Cena jednostkowa [zł/jednostka] uwzględniająca wskaźnik regionalny (*)</t>
  </si>
  <si>
    <t>budynki bez kondygnacji podziemnej</t>
  </si>
  <si>
    <t>1.1.</t>
  </si>
  <si>
    <t>1.1.1</t>
  </si>
  <si>
    <t>1.1.2</t>
  </si>
  <si>
    <t>1.1.3</t>
  </si>
  <si>
    <t>1.1.4</t>
  </si>
  <si>
    <t>1.1.5</t>
  </si>
  <si>
    <t>budynki z kondygnacją podziemną garażową</t>
  </si>
  <si>
    <t>1.2.1</t>
  </si>
  <si>
    <t>1.2.2</t>
  </si>
  <si>
    <t>1.2.3</t>
  </si>
  <si>
    <t>1.2.4</t>
  </si>
  <si>
    <t>1.2.5</t>
  </si>
  <si>
    <t>BCO cz. I (3 kw. 2018)
poz. 1122-206 (analogia**)</t>
  </si>
  <si>
    <t>BCO cz. I (3 kw 2018)
poz. 1122-404 (analogia***)</t>
  </si>
  <si>
    <t>Stan wykończeniowy wewnętrzny i zewnętrzny</t>
  </si>
  <si>
    <t>Urządzenia dźwigowe - ilość przystanków 4</t>
  </si>
  <si>
    <t>Urządzenia dźwigowe - ilość przystanków 5</t>
  </si>
  <si>
    <t>Urządzenia dźwigowe - ilość przystanków 6</t>
  </si>
  <si>
    <t>2.1.</t>
  </si>
  <si>
    <t>2.3</t>
  </si>
  <si>
    <t>2.2</t>
  </si>
  <si>
    <t>Sekocenbud
BCO cz. II (3 kw. 2018)
obiekty inżynieryjne</t>
  </si>
  <si>
    <t>Trawniki na terenie płaskim</t>
  </si>
  <si>
    <t>Zieleń izolacyjna</t>
  </si>
  <si>
    <t>BCO cz. II (3 kw. 2018) 
obiekty inżynieryjne
poz. 2112-311</t>
  </si>
  <si>
    <t>BCO cz. II (3 kw. 2018) 
obiekty inżynieryjne
poz. 2112-613</t>
  </si>
  <si>
    <t>BCO cz. II (3 kw. 2018) 
obiekty inżynieryjne
poz. 2112-531</t>
  </si>
  <si>
    <t>BCO cz. II (3 kw. 2018) 
obiekty inżynieryjne
poz. 2112-981</t>
  </si>
  <si>
    <t>BCO cz. II (3 kw. 2018) 
obiekty inżynieryjne
poz. 2111-981</t>
  </si>
  <si>
    <t>Plac zabaw wraz z wyposażeniem, ogrodzeniem i nawierzchnią żwirową (ok. 316 zł/m2 placu)</t>
  </si>
  <si>
    <t>Nawierzchnie utwardzone: drogi z kostki betonowej lub z innego materiału</t>
  </si>
  <si>
    <t>Nawierzchnie utwardzone: parking z kostki betonowej lub z innego materiału</t>
  </si>
  <si>
    <t>Nawierzchnie utwardzone: chodniki z kostki betonowej lub z innego materiału</t>
  </si>
  <si>
    <r>
      <t xml:space="preserve">Inne - </t>
    </r>
    <r>
      <rPr>
        <i/>
        <sz val="11"/>
        <rFont val="Calibri"/>
        <family val="2"/>
        <charset val="238"/>
        <scheme val="minor"/>
      </rPr>
      <t>wymienić</t>
    </r>
    <r>
      <rPr>
        <sz val="11"/>
        <rFont val="Calibri"/>
        <family val="2"/>
        <charset val="238"/>
        <scheme val="minor"/>
      </rPr>
      <t xml:space="preserve"> (np. zbiorniki retencyjne, boiska sportowe, inne formy zieleni, wiaty rowerowe, smietnik zewnętrzne itd)</t>
    </r>
  </si>
  <si>
    <t>3.8 do 3…</t>
  </si>
  <si>
    <r>
      <t xml:space="preserve">Sieci i przyłącza sanitarne: wodociągowe, kanalizacji sanitarnej, kanalizacji deszczowej, CO.
</t>
    </r>
    <r>
      <rPr>
        <sz val="11"/>
        <rFont val="Calibri"/>
        <family val="2"/>
        <charset val="238"/>
        <scheme val="minor"/>
      </rPr>
      <t xml:space="preserve">Wycena zawiera szacunkowy koszt przyłączenia sieci kanalizacji sanitarnej i wodociągowej poza granicami działki wg promesy MPWIK Wrocław z dnia 22.10.2018r.
Wycena zawiera szacunkowy koszt przyłączenia sieci ciepłowniczej w granicach działki wg pisma z Kogeneracji S.A. oświadczenie o możliwości przyłączenia z dnia 15.10.2018r.
</t>
    </r>
    <r>
      <rPr>
        <sz val="11"/>
        <color rgb="FFFF0000"/>
        <rFont val="Calibri"/>
        <family val="2"/>
        <charset val="238"/>
        <scheme val="minor"/>
      </rPr>
      <t>Na dzień wykonania szacunkowej wyceny brak promes od gestorów sieci/urzędów dla kanalizacji deszczowej. 
Wycena obejmuje koszt wykonania sieci kanalizacji deszczowej w granicach działki.
Wycena nie uwzględnia retencjonowania wód opadowych.</t>
    </r>
  </si>
  <si>
    <t xml:space="preserve">BCO cz. II (3 kw. 2018) obiekty inżynieryjne
</t>
  </si>
  <si>
    <t>Sieci i przyłącza kanalizacji sanitarnej</t>
  </si>
  <si>
    <t>Sieci i przyłącza wodociągowe</t>
  </si>
  <si>
    <t>Sieci i przyłącza kanalizacji deszczowej</t>
  </si>
  <si>
    <t>Sieć ciepłownicza i przyłącza</t>
  </si>
  <si>
    <r>
      <t>Szacunkowy koszt węzłów ciepłownicznych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(tylko dla budynków bez kondygnacji podziemnej). 
</t>
    </r>
    <r>
      <rPr>
        <b/>
        <sz val="11"/>
        <color theme="1"/>
        <rFont val="Calibri"/>
        <family val="2"/>
        <charset val="238"/>
        <scheme val="minor"/>
      </rPr>
      <t xml:space="preserve">Uwaga: koszt węzłów dla budynków z kondygnacją podziemną ujęto w koszcie jednostkowym dla poz. 3.2.5 (Instalacje sanitarne wewnętrzne) </t>
    </r>
  </si>
  <si>
    <t>BCO cz. II (3 kw. 2018) 
obiekty inżynieryjne
poz. 2223-112</t>
  </si>
  <si>
    <t>BCO cz. II (3 kw. 2018) 
obiekty inżynieryjne
poz. 2222-522; poz. 2222-221</t>
  </si>
  <si>
    <t>BCO cz. II (3 kw. 2018) 
obiekty inżynieryjne
poz. 2112-812</t>
  </si>
  <si>
    <t>BCO cz. II (3 kw. 2018) 
obiekty inżynieryjne
poz. 2222-713; poz. 2222-721</t>
  </si>
  <si>
    <t>Sieci i przyłącze energii elektrycznej, podstawowe
Sieci i przyłącze energii elektrycznej, rezerwowe
Oświetlenie terenu.
Przyłącze telekomunikacyjne   
Likwidacja kolizji linii/kabli energetycznych</t>
  </si>
  <si>
    <t>Zgodnie z taryfą operatora
zatwierdzoną przez URE.
Taryfy przedsiębiorstw dystrybucyjnych energii elektrycznej.</t>
  </si>
  <si>
    <t>Taryfy przedsiębiorstw dystrybucyjnych energii elektrycznej</t>
  </si>
  <si>
    <t>Sieci i przyłącze energii elektrycznej, rezerwowe</t>
  </si>
  <si>
    <t>Przyłącze telekomunikacyjne (bez likwidacji ew. kolizji)</t>
  </si>
  <si>
    <t>Region</t>
  </si>
  <si>
    <t>Obiekty inżynieryjne</t>
  </si>
  <si>
    <t>Obiekty kubaturowe</t>
  </si>
  <si>
    <t>Dolnośląskie</t>
  </si>
  <si>
    <t>(**)</t>
  </si>
  <si>
    <t>Wskaźniki cenowe dla budynku bez kondygnacji podziemnej nie uwzględnia kosztów następujących pozycji:</t>
  </si>
  <si>
    <t>- ściany podziemia (kod 31-130)</t>
  </si>
  <si>
    <t>- stropy i schody podziemia (kod 31-160)</t>
  </si>
  <si>
    <t>- okładziny i oblicowania (kod 31-312)</t>
  </si>
  <si>
    <t>- posadzki z płytek ceramicznych (kod 31-361)</t>
  </si>
  <si>
    <t>- podłogi drewniane (kod 31-364)</t>
  </si>
  <si>
    <t>- różne roboty zewnętrzne (kod 31-490)</t>
  </si>
  <si>
    <t>Dodatkowo:</t>
  </si>
  <si>
    <t>- tynki, wyprawy i szablatury pomniejszono o 15% (kod 31-311)</t>
  </si>
  <si>
    <t>- roboty malarskie pomniejszone o 66% (kod 31-350)</t>
  </si>
  <si>
    <t>- drzwi wewnętrzne (nie uwzględnia drzwi wewnętrznych w mieszkaniach i do komórek lokatorskich w piwnicach) pomniejszono o ok. 50% (kod 31-332)</t>
  </si>
  <si>
    <t xml:space="preserve">- instalacje i urządzenia kanalizacyjne, wodociągowe i gazowe pomniejszono o (nie uwzględnia białego montażu i kuchenek gazowych) ok. 30% (kod 41-100) </t>
  </si>
  <si>
    <t>(***)</t>
  </si>
  <si>
    <t>Wskaźniki cenowe dla budynku z kondygnacją podziemną uwzględniają następujące zmiany:</t>
  </si>
  <si>
    <t xml:space="preserve"> - ściany szczelinowe- żelbetowe pomniejszono o 60% (kod 31-139)</t>
  </si>
  <si>
    <t xml:space="preserve"> - nie uwzględnia kosztów pozycji "pozostałe elementy (daszki, ochrona przeciwsłoneczna, zabudowa balkonów)" (kod 31-419)</t>
  </si>
  <si>
    <r>
      <t xml:space="preserve">Tabela nr 2. Szacunkowa wstępna wycena dla TERENU 1 </t>
    </r>
    <r>
      <rPr>
        <sz val="14"/>
        <color theme="1"/>
        <rFont val="Calibri"/>
        <family val="2"/>
        <charset val="238"/>
        <scheme val="minor"/>
      </rPr>
      <t xml:space="preserve">- </t>
    </r>
    <r>
      <rPr>
        <b/>
        <sz val="14"/>
        <color theme="1"/>
        <rFont val="Calibri"/>
        <family val="2"/>
        <charset val="238"/>
        <scheme val="minor"/>
      </rPr>
      <t xml:space="preserve">Etap II Inwestycji </t>
    </r>
  </si>
  <si>
    <t xml:space="preserve">Szacunkowa wstępna wycena Inwestycji w obszarze pomiędzy ulicami Zatorską i Odolanowską we Wrocławiu 
oraz koszt wykonania Dokumntacji projeketowo-kosztorysowej i pełnienia nadzorów autorskich dla TERENU 1 - 
Etapu II Inwestycji </t>
  </si>
  <si>
    <r>
      <t xml:space="preserve">Tabela nr 3. Szacunkowa wstępna wycena dla TERENU 1 </t>
    </r>
    <r>
      <rPr>
        <sz val="14"/>
        <color theme="1"/>
        <rFont val="Calibri"/>
        <family val="2"/>
        <charset val="238"/>
        <scheme val="minor"/>
      </rPr>
      <t xml:space="preserve">- </t>
    </r>
    <r>
      <rPr>
        <b/>
        <sz val="14"/>
        <color theme="1"/>
        <rFont val="Calibri"/>
        <family val="2"/>
        <charset val="238"/>
        <scheme val="minor"/>
      </rPr>
      <t>Etapu I i Etapu II Inwestycji</t>
    </r>
  </si>
  <si>
    <t>PODSTAWOWE PARAMETRY TECHNICZNE BUDYNKÓW MIESZKALNYCH WE WROCŁAWIU W OBSZARZE POMIĘDZY ULICAMI ZATORSKĄ I ODOLANOWSKĄ - Etapu I i Etapu II Inwestycji</t>
  </si>
  <si>
    <t>Szacunkowa wstępna wycena Inwestycji w obszarze pomiędzy ulicami Zatorską i Odolanowską we Wrocławiu 
oraz koszt wykonania Dokumntacji projeketowo-kosztorysowej i pełnienia nadzorów autorskich dla TERENU 1 - 
Etapu I i Etapu II Inwestycji</t>
  </si>
  <si>
    <r>
      <rPr>
        <b/>
        <u/>
        <sz val="14"/>
        <color theme="1"/>
        <rFont val="Calibri"/>
        <family val="2"/>
        <charset val="238"/>
        <scheme val="minor"/>
      </rPr>
      <t>Załącznik nr 9a -</t>
    </r>
    <r>
      <rPr>
        <b/>
        <u/>
        <sz val="14"/>
        <color rgb="FFFF0000"/>
        <rFont val="Calibri"/>
        <family val="2"/>
        <charset val="238"/>
        <scheme val="minor"/>
      </rPr>
      <t xml:space="preserve"> AKTUALIZACJA 01.04.2020r. </t>
    </r>
    <r>
      <rPr>
        <b/>
        <u/>
        <sz val="14"/>
        <color theme="1"/>
        <rFont val="Calibri"/>
        <family val="2"/>
        <charset val="238"/>
        <scheme val="minor"/>
      </rPr>
      <t xml:space="preserve">
MDR Wrocław Zatorska-Odolanowska Sp. z o.o.</t>
    </r>
    <r>
      <rPr>
        <b/>
        <sz val="14"/>
        <color theme="1"/>
        <rFont val="Calibri"/>
        <family val="2"/>
        <charset val="238"/>
        <scheme val="minor"/>
      </rPr>
      <t xml:space="preserve">
do Regulaminu Konkursu architektoniczno-urbanistycznego z prekwalifikacją kandydatów (konkurs dwuetapowy) na koncepcję zespołu zabudowy mieszkaniowej wielorodzinnej i usługowej w obszarze pomiędzy ulicami Zatorską i Odolanowską we Wrocławiu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</si>
</sst>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&quot;zł&quot;_-;\-* #,##0\ &quot;zł&quot;_-;_-* &quot;-&quot;??\ &quot;zł&quot;_-;_-@_-"/>
    <numFmt numFmtId="165" formatCode="#,##0\ &quot;zł&quot;"/>
    <numFmt numFmtId="166" formatCode="_-* #,##0\ _z_ł_-;\-* #,##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333333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164" fontId="4" fillId="3" borderId="10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65" fontId="3" fillId="4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164" fontId="3" fillId="4" borderId="10" xfId="2" applyNumberFormat="1" applyFont="1" applyFill="1" applyBorder="1" applyAlignment="1">
      <alignment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2" fontId="11" fillId="0" borderId="0" xfId="0" applyNumberFormat="1" applyFont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right" vertical="center" wrapText="1"/>
    </xf>
    <xf numFmtId="166" fontId="10" fillId="0" borderId="25" xfId="1" applyNumberFormat="1" applyFont="1" applyBorder="1" applyAlignment="1">
      <alignment horizontal="right" vertical="center" wrapText="1"/>
    </xf>
    <xf numFmtId="4" fontId="13" fillId="0" borderId="25" xfId="0" applyNumberFormat="1" applyFont="1" applyBorder="1" applyAlignment="1">
      <alignment horizontal="right" vertical="center" wrapText="1"/>
    </xf>
    <xf numFmtId="4" fontId="14" fillId="0" borderId="25" xfId="0" applyNumberFormat="1" applyFont="1" applyBorder="1" applyAlignment="1">
      <alignment horizontal="right" vertical="center" wrapText="1"/>
    </xf>
    <xf numFmtId="3" fontId="13" fillId="0" borderId="25" xfId="0" applyNumberFormat="1" applyFont="1" applyBorder="1" applyAlignment="1">
      <alignment horizontal="right" vertical="center" wrapText="1"/>
    </xf>
    <xf numFmtId="49" fontId="13" fillId="0" borderId="25" xfId="0" quotePrefix="1" applyNumberFormat="1" applyFont="1" applyBorder="1" applyAlignment="1">
      <alignment horizontal="right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4" fontId="4" fillId="3" borderId="9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164" fontId="3" fillId="0" borderId="6" xfId="2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3" fillId="0" borderId="34" xfId="0" quotePrefix="1" applyNumberFormat="1" applyFont="1" applyBorder="1" applyAlignment="1">
      <alignment horizontal="right" vertical="center" wrapText="1"/>
    </xf>
    <xf numFmtId="49" fontId="13" fillId="0" borderId="29" xfId="0" quotePrefix="1" applyNumberFormat="1" applyFont="1" applyBorder="1" applyAlignment="1">
      <alignment horizontal="right" vertical="center" wrapText="1"/>
    </xf>
    <xf numFmtId="0" fontId="10" fillId="5" borderId="25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3" fillId="4" borderId="18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wrapText="1"/>
    </xf>
    <xf numFmtId="164" fontId="3" fillId="3" borderId="10" xfId="2" applyNumberFormat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wrapText="1"/>
    </xf>
    <xf numFmtId="164" fontId="1" fillId="0" borderId="4" xfId="2" applyNumberForma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164" fontId="1" fillId="0" borderId="1" xfId="2" applyNumberFormat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wrapText="1"/>
    </xf>
    <xf numFmtId="43" fontId="3" fillId="3" borderId="9" xfId="1" applyFont="1" applyFill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164" fontId="0" fillId="0" borderId="4" xfId="2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  <xf numFmtId="164" fontId="0" fillId="0" borderId="1" xfId="2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43" fontId="0" fillId="0" borderId="6" xfId="1" applyFont="1" applyBorder="1" applyAlignment="1">
      <alignment wrapText="1"/>
    </xf>
    <xf numFmtId="164" fontId="1" fillId="0" borderId="7" xfId="2" applyNumberForma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43" fontId="5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wrapText="1"/>
    </xf>
    <xf numFmtId="4" fontId="5" fillId="0" borderId="6" xfId="0" applyNumberFormat="1" applyFont="1" applyBorder="1" applyAlignment="1">
      <alignment wrapText="1"/>
    </xf>
    <xf numFmtId="0" fontId="0" fillId="0" borderId="2" xfId="0" applyBorder="1" applyAlignment="1">
      <alignment vertical="center" wrapText="1"/>
    </xf>
    <xf numFmtId="43" fontId="0" fillId="0" borderId="1" xfId="1" applyFont="1" applyFill="1" applyBorder="1" applyAlignment="1"/>
    <xf numFmtId="0" fontId="3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4" fontId="4" fillId="3" borderId="38" xfId="0" applyNumberFormat="1" applyFont="1" applyFill="1" applyBorder="1" applyAlignment="1">
      <alignment wrapText="1"/>
    </xf>
    <xf numFmtId="43" fontId="3" fillId="3" borderId="38" xfId="1" applyFont="1" applyFill="1" applyBorder="1" applyAlignment="1">
      <alignment wrapText="1"/>
    </xf>
    <xf numFmtId="164" fontId="3" fillId="3" borderId="40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wrapText="1"/>
    </xf>
    <xf numFmtId="164" fontId="4" fillId="0" borderId="4" xfId="2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wrapText="1"/>
    </xf>
    <xf numFmtId="0" fontId="7" fillId="0" borderId="0" xfId="0" applyNumberFormat="1" applyFont="1" applyAlignment="1">
      <alignment horizontal="center" vertical="top" wrapText="1"/>
    </xf>
    <xf numFmtId="0" fontId="9" fillId="0" borderId="32" xfId="0" applyNumberFormat="1" applyFont="1" applyBorder="1" applyAlignment="1">
      <alignment horizontal="left" vertical="top" wrapText="1"/>
    </xf>
    <xf numFmtId="0" fontId="3" fillId="4" borderId="16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/>
    </xf>
    <xf numFmtId="16" fontId="0" fillId="0" borderId="1" xfId="0" applyNumberFormat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0" fillId="0" borderId="0" xfId="0" applyNumberFormat="1"/>
    <xf numFmtId="0" fontId="15" fillId="0" borderId="0" xfId="0" applyFont="1" applyBorder="1" applyAlignment="1">
      <alignment horizontal="left"/>
    </xf>
    <xf numFmtId="0" fontId="3" fillId="0" borderId="32" xfId="0" applyFont="1" applyBorder="1" applyAlignment="1">
      <alignment horizontal="right"/>
    </xf>
    <xf numFmtId="0" fontId="3" fillId="0" borderId="33" xfId="0" applyFont="1" applyBorder="1"/>
    <xf numFmtId="0" fontId="0" fillId="0" borderId="33" xfId="0" applyBorder="1"/>
    <xf numFmtId="0" fontId="3" fillId="0" borderId="41" xfId="0" applyFont="1" applyFill="1" applyBorder="1" applyAlignment="1">
      <alignment wrapText="1"/>
    </xf>
    <xf numFmtId="0" fontId="2" fillId="0" borderId="42" xfId="0" applyFont="1" applyBorder="1"/>
    <xf numFmtId="0" fontId="0" fillId="8" borderId="0" xfId="0" quotePrefix="1" applyFill="1" applyBorder="1"/>
    <xf numFmtId="0" fontId="0" fillId="0" borderId="0" xfId="0" applyBorder="1"/>
    <xf numFmtId="4" fontId="0" fillId="0" borderId="0" xfId="0" applyNumberFormat="1" applyBorder="1"/>
    <xf numFmtId="0" fontId="3" fillId="0" borderId="43" xfId="0" applyFont="1" applyFill="1" applyBorder="1" applyAlignment="1">
      <alignment wrapText="1"/>
    </xf>
    <xf numFmtId="0" fontId="2" fillId="0" borderId="44" xfId="0" applyFont="1" applyBorder="1"/>
    <xf numFmtId="0" fontId="0" fillId="8" borderId="20" xfId="0" quotePrefix="1" applyFill="1" applyBorder="1"/>
    <xf numFmtId="0" fontId="0" fillId="0" borderId="20" xfId="0" applyBorder="1"/>
    <xf numFmtId="4" fontId="0" fillId="0" borderId="20" xfId="0" applyNumberFormat="1" applyBorder="1"/>
    <xf numFmtId="0" fontId="3" fillId="0" borderId="45" xfId="0" applyFont="1" applyFill="1" applyBorder="1" applyAlignment="1">
      <alignment wrapText="1"/>
    </xf>
    <xf numFmtId="4" fontId="0" fillId="0" borderId="33" xfId="0" applyNumberFormat="1" applyBorder="1"/>
    <xf numFmtId="0" fontId="0" fillId="0" borderId="44" xfId="0" applyBorder="1"/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7" borderId="27" xfId="0" applyFill="1" applyBorder="1"/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9" borderId="0" xfId="0" applyFill="1" applyAlignment="1">
      <alignment wrapText="1"/>
    </xf>
    <xf numFmtId="0" fontId="0" fillId="9" borderId="0" xfId="0" applyNumberFormat="1" applyFill="1" applyAlignment="1">
      <alignment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6" borderId="24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horizontal="left" vertical="center" wrapText="1"/>
    </xf>
    <xf numFmtId="0" fontId="12" fillId="6" borderId="28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CB2A-D4E7-481C-88E0-C84646B110BB}">
  <dimension ref="B1:I314"/>
  <sheetViews>
    <sheetView tabSelected="1" topLeftCell="A88" zoomScale="70" zoomScaleNormal="70" workbookViewId="0">
      <selection activeCell="C74" sqref="C74"/>
    </sheetView>
  </sheetViews>
  <sheetFormatPr defaultRowHeight="14.4" x14ac:dyDescent="0.3"/>
  <cols>
    <col min="1" max="1" width="8.88671875" style="24"/>
    <col min="2" max="2" width="7.5546875" style="86" customWidth="1"/>
    <col min="3" max="3" width="24.33203125" style="24" customWidth="1"/>
    <col min="4" max="4" width="58.77734375" style="24" customWidth="1"/>
    <col min="5" max="6" width="8.88671875" style="24"/>
    <col min="7" max="7" width="14.77734375" style="24" customWidth="1"/>
    <col min="8" max="8" width="21.5546875" style="24" customWidth="1"/>
    <col min="9" max="16384" width="8.88671875" style="24"/>
  </cols>
  <sheetData>
    <row r="1" spans="2:8" ht="15" thickBot="1" x14ac:dyDescent="0.35"/>
    <row r="2" spans="2:8" ht="104.4" customHeight="1" thickBot="1" x14ac:dyDescent="0.35">
      <c r="B2" s="155" t="s">
        <v>158</v>
      </c>
      <c r="C2" s="156"/>
      <c r="D2" s="156"/>
      <c r="E2" s="156"/>
      <c r="F2" s="156"/>
      <c r="G2" s="156"/>
      <c r="H2" s="157"/>
    </row>
    <row r="3" spans="2:8" ht="31.05" customHeight="1" thickBot="1" x14ac:dyDescent="0.35">
      <c r="B3" s="87"/>
      <c r="C3" s="30"/>
      <c r="D3" s="30"/>
      <c r="E3" s="30"/>
      <c r="F3" s="30"/>
      <c r="G3" s="30"/>
      <c r="H3" s="30"/>
    </row>
    <row r="4" spans="2:8" ht="27" customHeight="1" thickBot="1" x14ac:dyDescent="0.35">
      <c r="B4" s="147" t="s">
        <v>68</v>
      </c>
      <c r="C4" s="148"/>
      <c r="D4" s="148"/>
      <c r="E4" s="148"/>
      <c r="F4" s="148"/>
      <c r="G4" s="148"/>
      <c r="H4" s="149"/>
    </row>
    <row r="5" spans="2:8" ht="27" customHeight="1" thickBot="1" x14ac:dyDescent="0.35">
      <c r="B5" s="88"/>
      <c r="C5" s="43"/>
      <c r="D5" s="43"/>
      <c r="E5" s="43"/>
      <c r="F5" s="43"/>
      <c r="G5" s="42"/>
      <c r="H5" s="42"/>
    </row>
    <row r="6" spans="2:8" ht="51.6" customHeight="1" x14ac:dyDescent="0.3">
      <c r="B6" s="150" t="s">
        <v>67</v>
      </c>
      <c r="C6" s="151"/>
      <c r="D6" s="151"/>
      <c r="E6" s="151"/>
      <c r="F6" s="152"/>
      <c r="G6" s="31"/>
    </row>
    <row r="7" spans="2:8" ht="15.6" x14ac:dyDescent="0.3">
      <c r="B7" s="153" t="s">
        <v>33</v>
      </c>
      <c r="C7" s="154"/>
      <c r="D7" s="154"/>
      <c r="E7" s="47" t="s">
        <v>34</v>
      </c>
      <c r="F7" s="50" t="s">
        <v>35</v>
      </c>
      <c r="G7" s="31"/>
    </row>
    <row r="8" spans="2:8" ht="15.75" customHeight="1" x14ac:dyDescent="0.3">
      <c r="B8" s="138" t="s">
        <v>71</v>
      </c>
      <c r="C8" s="139"/>
      <c r="D8" s="139"/>
      <c r="E8" s="32" t="s">
        <v>20</v>
      </c>
      <c r="F8" s="33"/>
      <c r="G8" s="31"/>
    </row>
    <row r="9" spans="2:8" ht="15.75" customHeight="1" x14ac:dyDescent="0.3">
      <c r="B9" s="138" t="s">
        <v>72</v>
      </c>
      <c r="C9" s="139"/>
      <c r="D9" s="139"/>
      <c r="E9" s="32" t="s">
        <v>20</v>
      </c>
      <c r="F9" s="33"/>
      <c r="G9" s="31"/>
    </row>
    <row r="10" spans="2:8" ht="15.75" customHeight="1" x14ac:dyDescent="0.3">
      <c r="B10" s="138" t="s">
        <v>36</v>
      </c>
      <c r="C10" s="139"/>
      <c r="D10" s="139"/>
      <c r="E10" s="32" t="s">
        <v>20</v>
      </c>
      <c r="F10" s="33"/>
      <c r="G10" s="31"/>
    </row>
    <row r="11" spans="2:8" ht="15.6" x14ac:dyDescent="0.3">
      <c r="B11" s="138" t="s">
        <v>37</v>
      </c>
      <c r="C11" s="139"/>
      <c r="D11" s="139"/>
      <c r="E11" s="32" t="s">
        <v>20</v>
      </c>
      <c r="F11" s="33"/>
      <c r="G11" s="31"/>
    </row>
    <row r="12" spans="2:8" ht="15.6" x14ac:dyDescent="0.3">
      <c r="B12" s="138" t="s">
        <v>38</v>
      </c>
      <c r="C12" s="139"/>
      <c r="D12" s="139"/>
      <c r="E12" s="32" t="s">
        <v>20</v>
      </c>
      <c r="F12" s="33"/>
      <c r="G12" s="31"/>
    </row>
    <row r="13" spans="2:8" ht="15.6" x14ac:dyDescent="0.3">
      <c r="B13" s="138" t="s">
        <v>39</v>
      </c>
      <c r="C13" s="139"/>
      <c r="D13" s="139"/>
      <c r="E13" s="32" t="s">
        <v>20</v>
      </c>
      <c r="F13" s="34"/>
      <c r="G13" s="31"/>
    </row>
    <row r="14" spans="2:8" ht="15.75" customHeight="1" x14ac:dyDescent="0.3">
      <c r="B14" s="138" t="s">
        <v>40</v>
      </c>
      <c r="C14" s="139"/>
      <c r="D14" s="139"/>
      <c r="E14" s="32" t="s">
        <v>20</v>
      </c>
      <c r="F14" s="34"/>
      <c r="G14" s="31"/>
    </row>
    <row r="15" spans="2:8" ht="15.75" customHeight="1" x14ac:dyDescent="0.3">
      <c r="B15" s="138" t="s">
        <v>41</v>
      </c>
      <c r="C15" s="139"/>
      <c r="D15" s="139"/>
      <c r="E15" s="32" t="s">
        <v>42</v>
      </c>
      <c r="F15" s="33"/>
      <c r="G15" s="31"/>
    </row>
    <row r="16" spans="2:8" ht="15.75" customHeight="1" x14ac:dyDescent="0.3">
      <c r="B16" s="138" t="s">
        <v>43</v>
      </c>
      <c r="C16" s="139"/>
      <c r="D16" s="139"/>
      <c r="E16" s="32" t="s">
        <v>20</v>
      </c>
      <c r="F16" s="35"/>
      <c r="G16" s="31"/>
    </row>
    <row r="17" spans="2:9" ht="15.6" x14ac:dyDescent="0.3">
      <c r="B17" s="138" t="s">
        <v>73</v>
      </c>
      <c r="C17" s="139"/>
      <c r="D17" s="139"/>
      <c r="E17" s="32"/>
      <c r="F17" s="35"/>
      <c r="G17" s="31"/>
    </row>
    <row r="18" spans="2:9" ht="15.6" x14ac:dyDescent="0.3">
      <c r="B18" s="138" t="s">
        <v>74</v>
      </c>
      <c r="C18" s="139"/>
      <c r="D18" s="139"/>
      <c r="E18" s="32"/>
      <c r="F18" s="35"/>
      <c r="G18" s="31"/>
    </row>
    <row r="19" spans="2:9" ht="15.6" x14ac:dyDescent="0.3">
      <c r="B19" s="138" t="s">
        <v>44</v>
      </c>
      <c r="C19" s="139"/>
      <c r="D19" s="139"/>
      <c r="E19" s="32" t="s">
        <v>20</v>
      </c>
      <c r="F19" s="35"/>
      <c r="G19" s="31"/>
    </row>
    <row r="20" spans="2:9" ht="15.75" customHeight="1" x14ac:dyDescent="0.3">
      <c r="B20" s="138" t="s">
        <v>45</v>
      </c>
      <c r="C20" s="139"/>
      <c r="D20" s="139"/>
      <c r="E20" s="32" t="s">
        <v>20</v>
      </c>
      <c r="F20" s="35"/>
      <c r="G20" s="31"/>
    </row>
    <row r="21" spans="2:9" ht="15.75" customHeight="1" x14ac:dyDescent="0.3">
      <c r="B21" s="138" t="s">
        <v>55</v>
      </c>
      <c r="C21" s="139"/>
      <c r="D21" s="139"/>
      <c r="E21" s="32" t="s">
        <v>20</v>
      </c>
      <c r="F21" s="35"/>
      <c r="G21" s="31"/>
    </row>
    <row r="22" spans="2:9" ht="15.75" customHeight="1" x14ac:dyDescent="0.3">
      <c r="B22" s="138" t="s">
        <v>75</v>
      </c>
      <c r="C22" s="139"/>
      <c r="D22" s="139"/>
      <c r="E22" s="32" t="s">
        <v>20</v>
      </c>
      <c r="F22" s="35"/>
      <c r="G22" s="31"/>
    </row>
    <row r="23" spans="2:9" ht="15.75" customHeight="1" x14ac:dyDescent="0.3">
      <c r="B23" s="138" t="s">
        <v>46</v>
      </c>
      <c r="C23" s="139"/>
      <c r="D23" s="139"/>
      <c r="E23" s="32" t="s">
        <v>20</v>
      </c>
      <c r="F23" s="35"/>
      <c r="G23" s="31"/>
    </row>
    <row r="24" spans="2:9" ht="15.75" customHeight="1" x14ac:dyDescent="0.3">
      <c r="B24" s="138" t="s">
        <v>76</v>
      </c>
      <c r="C24" s="139"/>
      <c r="D24" s="139"/>
      <c r="E24" s="32" t="s">
        <v>20</v>
      </c>
      <c r="F24" s="36"/>
      <c r="G24" s="31"/>
    </row>
    <row r="25" spans="2:9" ht="18.45" customHeight="1" x14ac:dyDescent="0.3">
      <c r="B25" s="140" t="s">
        <v>47</v>
      </c>
      <c r="C25" s="141"/>
      <c r="D25" s="141"/>
      <c r="E25" s="32" t="s">
        <v>20</v>
      </c>
      <c r="F25" s="35"/>
      <c r="G25" s="31"/>
    </row>
    <row r="26" spans="2:9" ht="15.6" x14ac:dyDescent="0.3">
      <c r="B26" s="140" t="s">
        <v>48</v>
      </c>
      <c r="C26" s="141"/>
      <c r="D26" s="141"/>
      <c r="E26" s="32" t="s">
        <v>20</v>
      </c>
      <c r="F26" s="37"/>
      <c r="G26" s="31"/>
    </row>
    <row r="27" spans="2:9" ht="15.6" x14ac:dyDescent="0.3">
      <c r="B27" s="140" t="s">
        <v>49</v>
      </c>
      <c r="C27" s="141"/>
      <c r="D27" s="141"/>
      <c r="E27" s="32" t="s">
        <v>20</v>
      </c>
      <c r="F27" s="37"/>
      <c r="G27" s="31"/>
      <c r="I27" s="51"/>
    </row>
    <row r="28" spans="2:9" ht="15.75" customHeight="1" x14ac:dyDescent="0.3">
      <c r="B28" s="138" t="s">
        <v>56</v>
      </c>
      <c r="C28" s="139"/>
      <c r="D28" s="139"/>
      <c r="E28" s="32" t="s">
        <v>20</v>
      </c>
      <c r="F28" s="37"/>
      <c r="G28" s="31"/>
      <c r="I28" s="52"/>
    </row>
    <row r="29" spans="2:9" ht="15.6" x14ac:dyDescent="0.3">
      <c r="B29" s="138" t="s">
        <v>77</v>
      </c>
      <c r="C29" s="139"/>
      <c r="D29" s="139"/>
      <c r="E29" s="32" t="s">
        <v>42</v>
      </c>
      <c r="F29" s="37"/>
      <c r="G29" s="31"/>
      <c r="I29" s="52"/>
    </row>
    <row r="30" spans="2:9" ht="15.75" customHeight="1" x14ac:dyDescent="0.3">
      <c r="B30" s="138" t="s">
        <v>50</v>
      </c>
      <c r="C30" s="139"/>
      <c r="D30" s="139"/>
      <c r="E30" s="32" t="s">
        <v>42</v>
      </c>
      <c r="F30" s="38"/>
      <c r="G30" s="31"/>
      <c r="I30" s="52"/>
    </row>
    <row r="31" spans="2:9" ht="15.75" customHeight="1" x14ac:dyDescent="0.3">
      <c r="B31" s="140" t="s">
        <v>51</v>
      </c>
      <c r="C31" s="141"/>
      <c r="D31" s="141"/>
      <c r="E31" s="32" t="s">
        <v>42</v>
      </c>
      <c r="F31" s="48"/>
      <c r="G31" s="31"/>
      <c r="I31" s="52"/>
    </row>
    <row r="32" spans="2:9" ht="15.75" customHeight="1" x14ac:dyDescent="0.3">
      <c r="B32" s="138" t="s">
        <v>52</v>
      </c>
      <c r="C32" s="139"/>
      <c r="D32" s="139"/>
      <c r="E32" s="32" t="s">
        <v>42</v>
      </c>
      <c r="F32" s="48"/>
      <c r="G32" s="31"/>
      <c r="I32" s="52"/>
    </row>
    <row r="33" spans="2:9" ht="15.75" customHeight="1" x14ac:dyDescent="0.3">
      <c r="B33" s="138" t="s">
        <v>53</v>
      </c>
      <c r="C33" s="139"/>
      <c r="D33" s="139"/>
      <c r="E33" s="32" t="s">
        <v>42</v>
      </c>
      <c r="F33" s="48"/>
      <c r="G33" s="31"/>
      <c r="I33" s="52"/>
    </row>
    <row r="34" spans="2:9" ht="15.75" customHeight="1" thickBot="1" x14ac:dyDescent="0.35">
      <c r="B34" s="142" t="s">
        <v>54</v>
      </c>
      <c r="C34" s="143"/>
      <c r="D34" s="143"/>
      <c r="E34" s="39" t="s">
        <v>42</v>
      </c>
      <c r="F34" s="49"/>
      <c r="G34" s="31"/>
      <c r="I34" s="52"/>
    </row>
    <row r="35" spans="2:9" ht="15" customHeight="1" thickBot="1" x14ac:dyDescent="0.35">
      <c r="B35" s="87"/>
      <c r="C35" s="30"/>
      <c r="D35" s="30"/>
      <c r="E35" s="30"/>
      <c r="F35" s="30"/>
      <c r="G35" s="30"/>
      <c r="H35" s="30"/>
    </row>
    <row r="36" spans="2:9" ht="61.5" customHeight="1" thickBot="1" x14ac:dyDescent="0.35">
      <c r="B36" s="144" t="s">
        <v>69</v>
      </c>
      <c r="C36" s="145"/>
      <c r="D36" s="145"/>
      <c r="E36" s="145"/>
      <c r="F36" s="145"/>
      <c r="G36" s="145"/>
      <c r="H36" s="146"/>
    </row>
    <row r="37" spans="2:9" ht="99.6" customHeight="1" thickBot="1" x14ac:dyDescent="0.35">
      <c r="B37" s="89" t="s">
        <v>0</v>
      </c>
      <c r="C37" s="28" t="s">
        <v>1</v>
      </c>
      <c r="D37" s="53" t="s">
        <v>2</v>
      </c>
      <c r="E37" s="28" t="s">
        <v>3</v>
      </c>
      <c r="F37" s="28" t="s">
        <v>4</v>
      </c>
      <c r="G37" s="28" t="s">
        <v>79</v>
      </c>
      <c r="H37" s="29" t="s">
        <v>5</v>
      </c>
    </row>
    <row r="38" spans="2:9" ht="173.4" thickBot="1" x14ac:dyDescent="0.35">
      <c r="B38" s="90">
        <v>1</v>
      </c>
      <c r="C38" s="14" t="s">
        <v>78</v>
      </c>
      <c r="D38" s="15" t="s">
        <v>6</v>
      </c>
      <c r="E38" s="16" t="s">
        <v>7</v>
      </c>
      <c r="F38" s="44"/>
      <c r="G38" s="54"/>
      <c r="H38" s="55">
        <f>H39+H40+H41+H42+H43+H50</f>
        <v>0</v>
      </c>
    </row>
    <row r="39" spans="2:9" ht="24.6" customHeight="1" x14ac:dyDescent="0.3">
      <c r="B39" s="91" t="s">
        <v>81</v>
      </c>
      <c r="C39" s="130" t="s">
        <v>80</v>
      </c>
      <c r="D39" s="131"/>
      <c r="E39" s="12"/>
      <c r="F39" s="13"/>
      <c r="G39" s="56"/>
      <c r="H39" s="57"/>
    </row>
    <row r="40" spans="2:9" ht="28.8" x14ac:dyDescent="0.3">
      <c r="B40" s="92" t="s">
        <v>82</v>
      </c>
      <c r="C40" s="4" t="s">
        <v>93</v>
      </c>
      <c r="D40" s="5" t="s">
        <v>8</v>
      </c>
      <c r="E40" s="2" t="s">
        <v>9</v>
      </c>
      <c r="F40" s="3"/>
      <c r="G40" s="76">
        <v>119.37888073505238</v>
      </c>
      <c r="H40" s="59"/>
    </row>
    <row r="41" spans="2:9" ht="28.8" x14ac:dyDescent="0.3">
      <c r="B41" s="91" t="s">
        <v>83</v>
      </c>
      <c r="C41" s="4" t="s">
        <v>93</v>
      </c>
      <c r="D41" s="5" t="s">
        <v>10</v>
      </c>
      <c r="E41" s="2" t="s">
        <v>9</v>
      </c>
      <c r="F41" s="3"/>
      <c r="G41" s="76">
        <v>563.73706397980584</v>
      </c>
      <c r="H41" s="59"/>
    </row>
    <row r="42" spans="2:9" ht="28.8" x14ac:dyDescent="0.3">
      <c r="B42" s="92" t="s">
        <v>84</v>
      </c>
      <c r="C42" s="4" t="s">
        <v>93</v>
      </c>
      <c r="D42" s="5" t="s">
        <v>95</v>
      </c>
      <c r="E42" s="2" t="s">
        <v>9</v>
      </c>
      <c r="F42" s="3"/>
      <c r="G42" s="76">
        <v>590.55615236005633</v>
      </c>
      <c r="H42" s="59"/>
    </row>
    <row r="43" spans="2:9" ht="28.8" x14ac:dyDescent="0.3">
      <c r="B43" s="91" t="s">
        <v>85</v>
      </c>
      <c r="C43" s="4" t="s">
        <v>93</v>
      </c>
      <c r="D43" s="5" t="s">
        <v>11</v>
      </c>
      <c r="E43" s="2" t="s">
        <v>9</v>
      </c>
      <c r="F43" s="3"/>
      <c r="G43" s="76">
        <v>198.80816567080987</v>
      </c>
      <c r="H43" s="59"/>
    </row>
    <row r="44" spans="2:9" ht="28.8" x14ac:dyDescent="0.3">
      <c r="B44" s="92" t="s">
        <v>86</v>
      </c>
      <c r="C44" s="4" t="s">
        <v>93</v>
      </c>
      <c r="D44" s="23" t="s">
        <v>12</v>
      </c>
      <c r="E44" s="2" t="s">
        <v>9</v>
      </c>
      <c r="F44" s="3"/>
      <c r="G44" s="76">
        <v>282.04212304676133</v>
      </c>
      <c r="H44" s="59"/>
    </row>
    <row r="45" spans="2:9" ht="25.8" customHeight="1" x14ac:dyDescent="0.3">
      <c r="B45" s="92" t="s">
        <v>57</v>
      </c>
      <c r="C45" s="132" t="s">
        <v>87</v>
      </c>
      <c r="D45" s="133"/>
      <c r="E45" s="2"/>
      <c r="F45" s="3"/>
      <c r="G45" s="58"/>
      <c r="H45" s="59"/>
    </row>
    <row r="46" spans="2:9" ht="28.8" x14ac:dyDescent="0.3">
      <c r="B46" s="92" t="s">
        <v>88</v>
      </c>
      <c r="C46" s="4" t="s">
        <v>94</v>
      </c>
      <c r="D46" s="75" t="s">
        <v>8</v>
      </c>
      <c r="E46" s="4" t="s">
        <v>9</v>
      </c>
      <c r="F46" s="3"/>
      <c r="G46" s="76">
        <v>445.1455260789387</v>
      </c>
      <c r="H46" s="59"/>
    </row>
    <row r="47" spans="2:9" ht="28.8" x14ac:dyDescent="0.3">
      <c r="B47" s="92" t="s">
        <v>89</v>
      </c>
      <c r="C47" s="4" t="s">
        <v>94</v>
      </c>
      <c r="D47" s="75" t="s">
        <v>10</v>
      </c>
      <c r="E47" s="4" t="s">
        <v>9</v>
      </c>
      <c r="F47" s="3"/>
      <c r="G47" s="76">
        <v>563.99934688508426</v>
      </c>
      <c r="H47" s="59"/>
    </row>
    <row r="48" spans="2:9" ht="28.8" x14ac:dyDescent="0.3">
      <c r="B48" s="92" t="s">
        <v>90</v>
      </c>
      <c r="C48" s="4" t="s">
        <v>94</v>
      </c>
      <c r="D48" s="75" t="s">
        <v>95</v>
      </c>
      <c r="E48" s="4" t="s">
        <v>9</v>
      </c>
      <c r="F48" s="3"/>
      <c r="G48" s="76">
        <v>419.37579657183818</v>
      </c>
      <c r="H48" s="59"/>
    </row>
    <row r="49" spans="2:8" ht="28.8" x14ac:dyDescent="0.3">
      <c r="B49" s="92" t="s">
        <v>91</v>
      </c>
      <c r="C49" s="4" t="s">
        <v>94</v>
      </c>
      <c r="D49" s="75" t="s">
        <v>11</v>
      </c>
      <c r="E49" s="4" t="s">
        <v>9</v>
      </c>
      <c r="F49" s="3"/>
      <c r="G49" s="76">
        <v>92.083051726217619</v>
      </c>
      <c r="H49" s="59"/>
    </row>
    <row r="50" spans="2:8" ht="28.8" x14ac:dyDescent="0.3">
      <c r="B50" s="92" t="s">
        <v>92</v>
      </c>
      <c r="C50" s="4" t="s">
        <v>94</v>
      </c>
      <c r="D50" s="75" t="s">
        <v>12</v>
      </c>
      <c r="E50" s="4" t="s">
        <v>9</v>
      </c>
      <c r="F50" s="3"/>
      <c r="G50" s="76">
        <v>354.2334586133174</v>
      </c>
      <c r="H50" s="59"/>
    </row>
    <row r="51" spans="2:8" ht="10.8" customHeight="1" thickBot="1" x14ac:dyDescent="0.35">
      <c r="B51" s="134"/>
      <c r="C51" s="134"/>
      <c r="D51" s="134"/>
      <c r="E51" s="134"/>
      <c r="F51" s="134"/>
      <c r="G51" s="134"/>
      <c r="H51" s="134"/>
    </row>
    <row r="52" spans="2:8" ht="15" thickBot="1" x14ac:dyDescent="0.35">
      <c r="B52" s="90">
        <v>2</v>
      </c>
      <c r="C52" s="14"/>
      <c r="D52" s="18" t="s">
        <v>13</v>
      </c>
      <c r="E52" s="16"/>
      <c r="F52" s="60"/>
      <c r="G52" s="61"/>
      <c r="H52" s="19"/>
    </row>
    <row r="53" spans="2:8" x14ac:dyDescent="0.3">
      <c r="B53" s="94" t="s">
        <v>99</v>
      </c>
      <c r="C53" s="83"/>
      <c r="D53" s="75" t="s">
        <v>96</v>
      </c>
      <c r="E53" s="4" t="s">
        <v>7</v>
      </c>
      <c r="F53" s="84"/>
      <c r="G53" s="76"/>
      <c r="H53" s="85"/>
    </row>
    <row r="54" spans="2:8" x14ac:dyDescent="0.3">
      <c r="B54" s="94" t="s">
        <v>101</v>
      </c>
      <c r="C54" s="83"/>
      <c r="D54" s="75" t="s">
        <v>97</v>
      </c>
      <c r="E54" s="4" t="s">
        <v>7</v>
      </c>
      <c r="F54" s="84"/>
      <c r="G54" s="76"/>
      <c r="H54" s="85"/>
    </row>
    <row r="55" spans="2:8" x14ac:dyDescent="0.3">
      <c r="B55" s="94" t="s">
        <v>100</v>
      </c>
      <c r="C55" s="83"/>
      <c r="D55" s="75" t="s">
        <v>98</v>
      </c>
      <c r="E55" s="4" t="s">
        <v>7</v>
      </c>
      <c r="F55" s="84"/>
      <c r="G55" s="76"/>
      <c r="H55" s="85"/>
    </row>
    <row r="56" spans="2:8" ht="11.4" customHeight="1" x14ac:dyDescent="0.3">
      <c r="B56" s="135"/>
      <c r="C56" s="135"/>
      <c r="D56" s="135"/>
      <c r="E56" s="135"/>
      <c r="F56" s="135"/>
      <c r="G56" s="135"/>
      <c r="H56" s="135"/>
    </row>
    <row r="57" spans="2:8" ht="43.8" thickBot="1" x14ac:dyDescent="0.35">
      <c r="B57" s="93">
        <v>3</v>
      </c>
      <c r="C57" s="77" t="s">
        <v>102</v>
      </c>
      <c r="D57" s="78" t="s">
        <v>14</v>
      </c>
      <c r="E57" s="79" t="s">
        <v>7</v>
      </c>
      <c r="F57" s="80"/>
      <c r="G57" s="81"/>
      <c r="H57" s="82"/>
    </row>
    <row r="58" spans="2:8" ht="43.2" x14ac:dyDescent="0.3">
      <c r="B58" s="91" t="s">
        <v>15</v>
      </c>
      <c r="C58" s="1" t="s">
        <v>105</v>
      </c>
      <c r="D58" s="75" t="s">
        <v>111</v>
      </c>
      <c r="E58" s="4" t="s">
        <v>16</v>
      </c>
      <c r="F58" s="62"/>
      <c r="G58" s="76">
        <v>244.66399999999999</v>
      </c>
      <c r="H58" s="63"/>
    </row>
    <row r="59" spans="2:8" ht="43.2" x14ac:dyDescent="0.3">
      <c r="B59" s="92" t="s">
        <v>17</v>
      </c>
      <c r="C59" s="1" t="s">
        <v>106</v>
      </c>
      <c r="D59" s="75" t="s">
        <v>112</v>
      </c>
      <c r="E59" s="4" t="s">
        <v>16</v>
      </c>
      <c r="F59" s="64"/>
      <c r="G59" s="76">
        <v>260.84800000000001</v>
      </c>
      <c r="H59" s="65"/>
    </row>
    <row r="60" spans="2:8" ht="43.2" x14ac:dyDescent="0.3">
      <c r="B60" s="91" t="s">
        <v>18</v>
      </c>
      <c r="C60" s="1" t="s">
        <v>107</v>
      </c>
      <c r="D60" s="75" t="s">
        <v>113</v>
      </c>
      <c r="E60" s="4" t="s">
        <v>16</v>
      </c>
      <c r="F60" s="64"/>
      <c r="G60" s="76">
        <v>173.26399999999998</v>
      </c>
      <c r="H60" s="65"/>
    </row>
    <row r="61" spans="2:8" ht="43.2" x14ac:dyDescent="0.3">
      <c r="B61" s="92" t="s">
        <v>19</v>
      </c>
      <c r="C61" s="1" t="s">
        <v>108</v>
      </c>
      <c r="D61" s="75" t="s">
        <v>103</v>
      </c>
      <c r="E61" s="4" t="s">
        <v>20</v>
      </c>
      <c r="F61" s="64"/>
      <c r="G61" s="76">
        <v>18.088000000000001</v>
      </c>
      <c r="H61" s="65"/>
    </row>
    <row r="62" spans="2:8" ht="43.2" x14ac:dyDescent="0.3">
      <c r="B62" s="91" t="s">
        <v>21</v>
      </c>
      <c r="C62" s="1" t="s">
        <v>109</v>
      </c>
      <c r="D62" s="7" t="s">
        <v>104</v>
      </c>
      <c r="E62" s="4" t="s">
        <v>20</v>
      </c>
      <c r="F62" s="62"/>
      <c r="G62" s="76">
        <v>19.428796800000001</v>
      </c>
      <c r="H62" s="63"/>
    </row>
    <row r="63" spans="2:8" x14ac:dyDescent="0.3">
      <c r="B63" s="92" t="s">
        <v>22</v>
      </c>
      <c r="C63" s="1"/>
      <c r="D63" s="7" t="s">
        <v>23</v>
      </c>
      <c r="E63" s="4" t="s">
        <v>7</v>
      </c>
      <c r="F63" s="62"/>
      <c r="G63" s="95"/>
      <c r="H63" s="57"/>
    </row>
    <row r="64" spans="2:8" ht="28.8" x14ac:dyDescent="0.3">
      <c r="B64" s="96">
        <v>44015</v>
      </c>
      <c r="C64" s="6"/>
      <c r="D64" s="7" t="s">
        <v>110</v>
      </c>
      <c r="E64" s="4" t="s">
        <v>7</v>
      </c>
      <c r="F64" s="66"/>
      <c r="G64" s="95"/>
      <c r="H64" s="57"/>
    </row>
    <row r="65" spans="2:8" ht="28.8" x14ac:dyDescent="0.3">
      <c r="B65" s="91" t="s">
        <v>115</v>
      </c>
      <c r="C65" s="17"/>
      <c r="D65" s="20" t="s">
        <v>114</v>
      </c>
      <c r="E65" s="11"/>
      <c r="F65" s="67"/>
      <c r="G65" s="68"/>
      <c r="H65" s="69"/>
    </row>
    <row r="66" spans="2:8" ht="12.6" customHeight="1" thickBot="1" x14ac:dyDescent="0.35">
      <c r="B66" s="136"/>
      <c r="C66" s="134"/>
      <c r="D66" s="134"/>
      <c r="E66" s="134"/>
      <c r="F66" s="134"/>
      <c r="G66" s="134"/>
      <c r="H66" s="137"/>
    </row>
    <row r="67" spans="2:8" ht="211.2" customHeight="1" thickBot="1" x14ac:dyDescent="0.35">
      <c r="B67" s="90">
        <v>4</v>
      </c>
      <c r="C67" s="14" t="s">
        <v>117</v>
      </c>
      <c r="D67" s="97" t="s">
        <v>116</v>
      </c>
      <c r="E67" s="16" t="s">
        <v>7</v>
      </c>
      <c r="F67" s="44"/>
      <c r="G67" s="61"/>
      <c r="H67" s="55" t="e">
        <f>H68+H69+H70+H71+H72+#REF!</f>
        <v>#REF!</v>
      </c>
    </row>
    <row r="68" spans="2:8" ht="43.2" x14ac:dyDescent="0.3">
      <c r="B68" s="91" t="s">
        <v>58</v>
      </c>
      <c r="C68" s="1" t="s">
        <v>123</v>
      </c>
      <c r="D68" s="98" t="s">
        <v>118</v>
      </c>
      <c r="E68" s="4" t="s">
        <v>7</v>
      </c>
      <c r="F68" s="66"/>
      <c r="G68" s="70"/>
      <c r="H68" s="57"/>
    </row>
    <row r="69" spans="2:8" ht="57.6" x14ac:dyDescent="0.3">
      <c r="B69" s="91" t="s">
        <v>59</v>
      </c>
      <c r="C69" s="1" t="s">
        <v>124</v>
      </c>
      <c r="D69" s="98" t="s">
        <v>119</v>
      </c>
      <c r="E69" s="4" t="s">
        <v>7</v>
      </c>
      <c r="F69" s="71"/>
      <c r="G69" s="72"/>
      <c r="H69" s="57"/>
    </row>
    <row r="70" spans="2:8" ht="43.2" x14ac:dyDescent="0.3">
      <c r="B70" s="91" t="s">
        <v>60</v>
      </c>
      <c r="C70" s="1" t="s">
        <v>125</v>
      </c>
      <c r="D70" s="99" t="s">
        <v>120</v>
      </c>
      <c r="E70" s="4" t="s">
        <v>7</v>
      </c>
      <c r="F70" s="71"/>
      <c r="G70" s="72"/>
      <c r="H70" s="57"/>
    </row>
    <row r="71" spans="2:8" ht="57.6" x14ac:dyDescent="0.3">
      <c r="B71" s="91" t="s">
        <v>61</v>
      </c>
      <c r="C71" s="1" t="s">
        <v>126</v>
      </c>
      <c r="D71" s="98" t="s">
        <v>121</v>
      </c>
      <c r="E71" s="4" t="s">
        <v>7</v>
      </c>
      <c r="F71" s="71"/>
      <c r="G71" s="73"/>
      <c r="H71" s="57"/>
    </row>
    <row r="72" spans="2:8" ht="72" x14ac:dyDescent="0.3">
      <c r="B72" s="91" t="s">
        <v>62</v>
      </c>
      <c r="C72" s="4"/>
      <c r="D72" s="9" t="s">
        <v>122</v>
      </c>
      <c r="E72" s="4" t="s">
        <v>7</v>
      </c>
      <c r="F72" s="71"/>
      <c r="G72" s="73"/>
      <c r="H72" s="57"/>
    </row>
    <row r="73" spans="2:8" ht="10.8" customHeight="1" thickBot="1" x14ac:dyDescent="0.35">
      <c r="B73" s="136"/>
      <c r="C73" s="134"/>
      <c r="D73" s="134"/>
      <c r="E73" s="134"/>
      <c r="F73" s="134"/>
      <c r="G73" s="134"/>
      <c r="H73" s="137"/>
    </row>
    <row r="74" spans="2:8" ht="72.599999999999994" thickBot="1" x14ac:dyDescent="0.35">
      <c r="B74" s="90" t="s">
        <v>63</v>
      </c>
      <c r="C74" s="22" t="s">
        <v>128</v>
      </c>
      <c r="D74" s="97" t="s">
        <v>127</v>
      </c>
      <c r="E74" s="16" t="s">
        <v>7</v>
      </c>
      <c r="F74" s="44"/>
      <c r="G74" s="61"/>
      <c r="H74" s="55">
        <f>H75+H77+H78</f>
        <v>0</v>
      </c>
    </row>
    <row r="75" spans="2:8" ht="43.2" x14ac:dyDescent="0.3">
      <c r="B75" s="91" t="s">
        <v>24</v>
      </c>
      <c r="C75" s="1" t="s">
        <v>129</v>
      </c>
      <c r="D75" s="8" t="s">
        <v>130</v>
      </c>
      <c r="E75" s="12" t="s">
        <v>7</v>
      </c>
      <c r="F75" s="62"/>
      <c r="G75" s="56"/>
      <c r="H75" s="10"/>
    </row>
    <row r="76" spans="2:8" ht="57.6" x14ac:dyDescent="0.3">
      <c r="B76" s="91" t="s">
        <v>24</v>
      </c>
      <c r="C76" s="21" t="s">
        <v>25</v>
      </c>
      <c r="D76" s="8" t="s">
        <v>64</v>
      </c>
      <c r="E76" s="12" t="s">
        <v>7</v>
      </c>
      <c r="F76" s="62"/>
      <c r="G76" s="56"/>
      <c r="H76" s="10"/>
    </row>
    <row r="77" spans="2:8" ht="43.2" x14ac:dyDescent="0.3">
      <c r="B77" s="92" t="s">
        <v>26</v>
      </c>
      <c r="C77" s="4" t="s">
        <v>27</v>
      </c>
      <c r="D77" s="8" t="s">
        <v>28</v>
      </c>
      <c r="E77" s="2" t="s">
        <v>7</v>
      </c>
      <c r="F77" s="64"/>
      <c r="G77" s="58"/>
      <c r="H77" s="10"/>
    </row>
    <row r="78" spans="2:8" x14ac:dyDescent="0.3">
      <c r="B78" s="91" t="s">
        <v>29</v>
      </c>
      <c r="C78" s="4"/>
      <c r="D78" s="8" t="s">
        <v>131</v>
      </c>
      <c r="E78" s="2" t="s">
        <v>7</v>
      </c>
      <c r="F78" s="64"/>
      <c r="G78" s="58"/>
      <c r="H78" s="10"/>
    </row>
    <row r="79" spans="2:8" ht="15" thickBot="1" x14ac:dyDescent="0.35">
      <c r="B79" s="92" t="s">
        <v>30</v>
      </c>
      <c r="C79" s="4"/>
      <c r="D79" s="45" t="s">
        <v>65</v>
      </c>
      <c r="E79" s="11" t="s">
        <v>7</v>
      </c>
      <c r="F79" s="74"/>
      <c r="G79" s="68"/>
      <c r="H79" s="46"/>
    </row>
    <row r="80" spans="2:8" ht="15" thickBot="1" x14ac:dyDescent="0.35">
      <c r="D80" s="126" t="s">
        <v>66</v>
      </c>
      <c r="E80" s="127"/>
      <c r="F80" s="127"/>
      <c r="G80" s="127"/>
      <c r="H80" s="25"/>
    </row>
    <row r="81" spans="2:8" ht="15" thickBot="1" x14ac:dyDescent="0.35">
      <c r="D81" s="126" t="s">
        <v>31</v>
      </c>
      <c r="E81" s="127"/>
      <c r="F81" s="127"/>
      <c r="G81" s="127"/>
      <c r="H81" s="27"/>
    </row>
    <row r="82" spans="2:8" ht="15" thickBot="1" x14ac:dyDescent="0.35"/>
    <row r="83" spans="2:8" ht="28.95" customHeight="1" thickBot="1" x14ac:dyDescent="0.35">
      <c r="D83" s="128" t="s">
        <v>32</v>
      </c>
      <c r="E83" s="129"/>
      <c r="F83" s="129"/>
      <c r="G83" s="129"/>
      <c r="H83" s="26"/>
    </row>
    <row r="84" spans="2:8" ht="15" thickBot="1" x14ac:dyDescent="0.35">
      <c r="D84" s="40"/>
      <c r="E84" s="40"/>
      <c r="F84" s="40"/>
      <c r="G84" s="40"/>
      <c r="H84" s="41"/>
    </row>
    <row r="85" spans="2:8" ht="43.2" x14ac:dyDescent="0.3">
      <c r="C85" s="118" t="s">
        <v>132</v>
      </c>
      <c r="D85" s="119" t="s">
        <v>133</v>
      </c>
      <c r="E85" s="120" t="s">
        <v>134</v>
      </c>
      <c r="F85" s="40"/>
      <c r="G85" s="40"/>
      <c r="H85" s="41"/>
    </row>
    <row r="86" spans="2:8" ht="15" thickBot="1" x14ac:dyDescent="0.35">
      <c r="C86" s="121" t="s">
        <v>135</v>
      </c>
      <c r="D86" s="122">
        <v>0.95199999999999996</v>
      </c>
      <c r="E86" s="123">
        <v>0.96399999999999997</v>
      </c>
      <c r="F86" s="40"/>
      <c r="G86" s="40"/>
      <c r="H86" s="41"/>
    </row>
    <row r="87" spans="2:8" ht="15" thickBot="1" x14ac:dyDescent="0.35">
      <c r="D87" s="40"/>
      <c r="E87" s="40"/>
      <c r="F87" s="40"/>
      <c r="G87" s="40"/>
      <c r="H87" s="41"/>
    </row>
    <row r="88" spans="2:8" x14ac:dyDescent="0.3">
      <c r="B88" s="102" t="s">
        <v>136</v>
      </c>
      <c r="C88" s="103" t="s">
        <v>137</v>
      </c>
      <c r="D88" s="103"/>
      <c r="E88" s="103"/>
      <c r="F88" s="104"/>
      <c r="G88" s="104"/>
      <c r="H88" s="105"/>
    </row>
    <row r="89" spans="2:8" x14ac:dyDescent="0.3">
      <c r="B89" s="106"/>
      <c r="C89" s="107" t="s">
        <v>138</v>
      </c>
      <c r="D89" s="108"/>
      <c r="E89" s="108"/>
      <c r="F89" s="108"/>
      <c r="G89" s="109"/>
      <c r="H89" s="110"/>
    </row>
    <row r="90" spans="2:8" x14ac:dyDescent="0.3">
      <c r="B90" s="106"/>
      <c r="C90" s="107" t="s">
        <v>139</v>
      </c>
      <c r="D90" s="108"/>
      <c r="E90" s="108"/>
      <c r="F90" s="108"/>
      <c r="G90" s="109"/>
      <c r="H90" s="110"/>
    </row>
    <row r="91" spans="2:8" x14ac:dyDescent="0.3">
      <c r="B91" s="106"/>
      <c r="C91" s="107" t="s">
        <v>140</v>
      </c>
      <c r="D91" s="108"/>
      <c r="E91" s="101"/>
      <c r="F91" s="108"/>
      <c r="G91" s="109"/>
      <c r="H91" s="110"/>
    </row>
    <row r="92" spans="2:8" x14ac:dyDescent="0.3">
      <c r="B92" s="106"/>
      <c r="C92" s="107" t="s">
        <v>141</v>
      </c>
      <c r="D92" s="108"/>
      <c r="E92" s="108"/>
      <c r="F92" s="108"/>
      <c r="G92" s="108"/>
      <c r="H92" s="110"/>
    </row>
    <row r="93" spans="2:8" x14ac:dyDescent="0.3">
      <c r="B93" s="106"/>
      <c r="C93" s="107" t="s">
        <v>142</v>
      </c>
      <c r="D93" s="108"/>
      <c r="E93" s="108"/>
      <c r="F93" s="108"/>
      <c r="G93" s="109"/>
      <c r="H93" s="110"/>
    </row>
    <row r="94" spans="2:8" x14ac:dyDescent="0.3">
      <c r="B94" s="106"/>
      <c r="C94" s="107" t="s">
        <v>143</v>
      </c>
      <c r="D94" s="108"/>
      <c r="E94" s="108"/>
      <c r="F94" s="108"/>
      <c r="G94" s="109"/>
      <c r="H94" s="110"/>
    </row>
    <row r="95" spans="2:8" x14ac:dyDescent="0.3">
      <c r="B95" s="106"/>
      <c r="C95" s="107" t="s">
        <v>144</v>
      </c>
      <c r="D95" s="108"/>
      <c r="E95" s="108"/>
      <c r="F95" s="108"/>
      <c r="G95" s="109"/>
      <c r="H95" s="110"/>
    </row>
    <row r="96" spans="2:8" x14ac:dyDescent="0.3">
      <c r="B96" s="106"/>
      <c r="C96" s="107" t="s">
        <v>145</v>
      </c>
      <c r="D96" s="108"/>
      <c r="E96" s="108"/>
      <c r="F96" s="108"/>
      <c r="G96" s="109"/>
      <c r="H96" s="110"/>
    </row>
    <row r="97" spans="2:8" x14ac:dyDescent="0.3">
      <c r="B97" s="106"/>
      <c r="C97" s="107" t="s">
        <v>146</v>
      </c>
      <c r="D97" s="108"/>
      <c r="E97" s="108"/>
      <c r="F97" s="108"/>
      <c r="G97" s="109"/>
      <c r="H97" s="110"/>
    </row>
    <row r="98" spans="2:8" x14ac:dyDescent="0.3">
      <c r="B98" s="106"/>
      <c r="C98" s="107" t="s">
        <v>147</v>
      </c>
      <c r="D98" s="108"/>
      <c r="E98" s="108"/>
      <c r="F98" s="108"/>
      <c r="G98" s="109"/>
      <c r="H98" s="110"/>
    </row>
    <row r="99" spans="2:8" ht="15" thickBot="1" x14ac:dyDescent="0.35">
      <c r="B99" s="111"/>
      <c r="C99" s="112" t="s">
        <v>148</v>
      </c>
      <c r="D99" s="113"/>
      <c r="E99" s="113"/>
      <c r="F99" s="113"/>
      <c r="G99" s="114"/>
      <c r="H99" s="115"/>
    </row>
    <row r="100" spans="2:8" ht="15" thickBot="1" x14ac:dyDescent="0.35">
      <c r="B100"/>
      <c r="C100"/>
      <c r="D100"/>
      <c r="E100"/>
      <c r="F100"/>
      <c r="G100" s="100"/>
      <c r="H100" s="41"/>
    </row>
    <row r="101" spans="2:8" x14ac:dyDescent="0.3">
      <c r="B101" s="102" t="s">
        <v>149</v>
      </c>
      <c r="C101" s="103" t="s">
        <v>150</v>
      </c>
      <c r="D101" s="103"/>
      <c r="E101" s="104"/>
      <c r="F101" s="104"/>
      <c r="G101" s="116"/>
      <c r="H101" s="105"/>
    </row>
    <row r="102" spans="2:8" x14ac:dyDescent="0.3">
      <c r="B102" s="106"/>
      <c r="C102" s="108" t="s">
        <v>151</v>
      </c>
      <c r="D102" s="108"/>
      <c r="E102" s="108"/>
      <c r="F102" s="108"/>
      <c r="G102" s="109"/>
      <c r="H102" s="110"/>
    </row>
    <row r="103" spans="2:8" x14ac:dyDescent="0.3">
      <c r="B103" s="106"/>
      <c r="C103" s="108" t="s">
        <v>152</v>
      </c>
      <c r="D103" s="108"/>
      <c r="E103" s="108"/>
      <c r="F103" s="108"/>
      <c r="G103" s="109"/>
      <c r="H103" s="110"/>
    </row>
    <row r="104" spans="2:8" ht="15" thickBot="1" x14ac:dyDescent="0.35">
      <c r="B104" s="117"/>
      <c r="C104" s="113"/>
      <c r="D104" s="113"/>
      <c r="E104" s="113"/>
      <c r="F104" s="113"/>
      <c r="G104" s="114"/>
      <c r="H104" s="115"/>
    </row>
    <row r="105" spans="2:8" x14ac:dyDescent="0.3">
      <c r="B105"/>
      <c r="C105"/>
      <c r="D105"/>
      <c r="E105"/>
      <c r="F105"/>
      <c r="G105" s="100"/>
      <c r="H105" s="41"/>
    </row>
    <row r="106" spans="2:8" x14ac:dyDescent="0.3">
      <c r="D106" s="40"/>
      <c r="E106" s="40"/>
      <c r="F106" s="40"/>
      <c r="G106" s="40"/>
      <c r="H106" s="41"/>
    </row>
    <row r="107" spans="2:8" s="124" customFormat="1" ht="10.199999999999999" customHeight="1" x14ac:dyDescent="0.3">
      <c r="B107" s="125"/>
    </row>
    <row r="108" spans="2:8" ht="18.600000000000001" thickBot="1" x14ac:dyDescent="0.35">
      <c r="B108" s="87"/>
      <c r="C108" s="30"/>
      <c r="D108" s="30"/>
      <c r="E108" s="30"/>
      <c r="F108" s="30"/>
      <c r="G108" s="30"/>
      <c r="H108" s="30"/>
    </row>
    <row r="109" spans="2:8" ht="18.600000000000001" customHeight="1" thickBot="1" x14ac:dyDescent="0.35">
      <c r="B109" s="147" t="s">
        <v>153</v>
      </c>
      <c r="C109" s="148"/>
      <c r="D109" s="148"/>
      <c r="E109" s="148"/>
      <c r="F109" s="148"/>
      <c r="G109" s="148"/>
      <c r="H109" s="149"/>
    </row>
    <row r="110" spans="2:8" ht="18.600000000000001" thickBot="1" x14ac:dyDescent="0.35">
      <c r="B110" s="88"/>
      <c r="C110" s="43"/>
      <c r="D110" s="43"/>
      <c r="E110" s="43"/>
      <c r="F110" s="43"/>
      <c r="G110" s="42"/>
      <c r="H110" s="42"/>
    </row>
    <row r="111" spans="2:8" ht="43.2" customHeight="1" x14ac:dyDescent="0.3">
      <c r="B111" s="150" t="s">
        <v>70</v>
      </c>
      <c r="C111" s="151"/>
      <c r="D111" s="151"/>
      <c r="E111" s="151"/>
      <c r="F111" s="152"/>
      <c r="G111" s="31"/>
    </row>
    <row r="112" spans="2:8" ht="15.6" customHeight="1" x14ac:dyDescent="0.3">
      <c r="B112" s="153" t="s">
        <v>33</v>
      </c>
      <c r="C112" s="154"/>
      <c r="D112" s="154"/>
      <c r="E112" s="47" t="s">
        <v>34</v>
      </c>
      <c r="F112" s="50" t="s">
        <v>35</v>
      </c>
      <c r="G112" s="31"/>
    </row>
    <row r="113" spans="2:7" ht="15.6" customHeight="1" x14ac:dyDescent="0.3">
      <c r="B113" s="138" t="s">
        <v>71</v>
      </c>
      <c r="C113" s="139"/>
      <c r="D113" s="139"/>
      <c r="E113" s="32" t="s">
        <v>20</v>
      </c>
      <c r="F113" s="33"/>
      <c r="G113" s="31"/>
    </row>
    <row r="114" spans="2:7" ht="15.6" customHeight="1" x14ac:dyDescent="0.3">
      <c r="B114" s="138" t="s">
        <v>72</v>
      </c>
      <c r="C114" s="139"/>
      <c r="D114" s="139"/>
      <c r="E114" s="32" t="s">
        <v>20</v>
      </c>
      <c r="F114" s="33"/>
      <c r="G114" s="31"/>
    </row>
    <row r="115" spans="2:7" ht="15.6" customHeight="1" x14ac:dyDescent="0.3">
      <c r="B115" s="138" t="s">
        <v>36</v>
      </c>
      <c r="C115" s="139"/>
      <c r="D115" s="139"/>
      <c r="E115" s="32" t="s">
        <v>20</v>
      </c>
      <c r="F115" s="33"/>
      <c r="G115" s="31"/>
    </row>
    <row r="116" spans="2:7" ht="15.6" customHeight="1" x14ac:dyDescent="0.3">
      <c r="B116" s="138" t="s">
        <v>37</v>
      </c>
      <c r="C116" s="139"/>
      <c r="D116" s="139"/>
      <c r="E116" s="32" t="s">
        <v>20</v>
      </c>
      <c r="F116" s="33"/>
      <c r="G116" s="31"/>
    </row>
    <row r="117" spans="2:7" ht="15.6" customHeight="1" x14ac:dyDescent="0.3">
      <c r="B117" s="138" t="s">
        <v>38</v>
      </c>
      <c r="C117" s="139"/>
      <c r="D117" s="139"/>
      <c r="E117" s="32" t="s">
        <v>20</v>
      </c>
      <c r="F117" s="33"/>
      <c r="G117" s="31"/>
    </row>
    <row r="118" spans="2:7" ht="15.6" customHeight="1" x14ac:dyDescent="0.3">
      <c r="B118" s="138" t="s">
        <v>39</v>
      </c>
      <c r="C118" s="139"/>
      <c r="D118" s="139"/>
      <c r="E118" s="32" t="s">
        <v>20</v>
      </c>
      <c r="F118" s="34"/>
      <c r="G118" s="31"/>
    </row>
    <row r="119" spans="2:7" ht="15.6" customHeight="1" x14ac:dyDescent="0.3">
      <c r="B119" s="138" t="s">
        <v>40</v>
      </c>
      <c r="C119" s="139"/>
      <c r="D119" s="139"/>
      <c r="E119" s="32" t="s">
        <v>20</v>
      </c>
      <c r="F119" s="34"/>
      <c r="G119" s="31"/>
    </row>
    <row r="120" spans="2:7" ht="15.6" customHeight="1" x14ac:dyDescent="0.3">
      <c r="B120" s="138" t="s">
        <v>41</v>
      </c>
      <c r="C120" s="139"/>
      <c r="D120" s="139"/>
      <c r="E120" s="32" t="s">
        <v>42</v>
      </c>
      <c r="F120" s="33"/>
      <c r="G120" s="31"/>
    </row>
    <row r="121" spans="2:7" ht="15.6" customHeight="1" x14ac:dyDescent="0.3">
      <c r="B121" s="138" t="s">
        <v>43</v>
      </c>
      <c r="C121" s="139"/>
      <c r="D121" s="139"/>
      <c r="E121" s="32" t="s">
        <v>20</v>
      </c>
      <c r="F121" s="35"/>
      <c r="G121" s="31"/>
    </row>
    <row r="122" spans="2:7" ht="15.6" customHeight="1" x14ac:dyDescent="0.3">
      <c r="B122" s="138" t="s">
        <v>73</v>
      </c>
      <c r="C122" s="139"/>
      <c r="D122" s="139"/>
      <c r="E122" s="32"/>
      <c r="F122" s="35"/>
      <c r="G122" s="31"/>
    </row>
    <row r="123" spans="2:7" ht="15.6" customHeight="1" x14ac:dyDescent="0.3">
      <c r="B123" s="138" t="s">
        <v>74</v>
      </c>
      <c r="C123" s="139"/>
      <c r="D123" s="139"/>
      <c r="E123" s="32"/>
      <c r="F123" s="35"/>
      <c r="G123" s="31"/>
    </row>
    <row r="124" spans="2:7" ht="15.6" customHeight="1" x14ac:dyDescent="0.3">
      <c r="B124" s="138" t="s">
        <v>44</v>
      </c>
      <c r="C124" s="139"/>
      <c r="D124" s="139"/>
      <c r="E124" s="32" t="s">
        <v>20</v>
      </c>
      <c r="F124" s="35"/>
      <c r="G124" s="31"/>
    </row>
    <row r="125" spans="2:7" ht="15.6" customHeight="1" x14ac:dyDescent="0.3">
      <c r="B125" s="138" t="s">
        <v>45</v>
      </c>
      <c r="C125" s="139"/>
      <c r="D125" s="139"/>
      <c r="E125" s="32" t="s">
        <v>20</v>
      </c>
      <c r="F125" s="35"/>
      <c r="G125" s="31"/>
    </row>
    <row r="126" spans="2:7" ht="15.6" customHeight="1" x14ac:dyDescent="0.3">
      <c r="B126" s="138" t="s">
        <v>55</v>
      </c>
      <c r="C126" s="139"/>
      <c r="D126" s="139"/>
      <c r="E126" s="32" t="s">
        <v>20</v>
      </c>
      <c r="F126" s="35"/>
      <c r="G126" s="31"/>
    </row>
    <row r="127" spans="2:7" ht="15.6" customHeight="1" x14ac:dyDescent="0.3">
      <c r="B127" s="138" t="s">
        <v>75</v>
      </c>
      <c r="C127" s="139"/>
      <c r="D127" s="139"/>
      <c r="E127" s="32" t="s">
        <v>20</v>
      </c>
      <c r="F127" s="35"/>
      <c r="G127" s="31"/>
    </row>
    <row r="128" spans="2:7" ht="15.6" customHeight="1" x14ac:dyDescent="0.3">
      <c r="B128" s="138" t="s">
        <v>46</v>
      </c>
      <c r="C128" s="139"/>
      <c r="D128" s="139"/>
      <c r="E128" s="32" t="s">
        <v>20</v>
      </c>
      <c r="F128" s="35"/>
      <c r="G128" s="31"/>
    </row>
    <row r="129" spans="2:9" ht="15.6" customHeight="1" x14ac:dyDescent="0.3">
      <c r="B129" s="138" t="s">
        <v>76</v>
      </c>
      <c r="C129" s="139"/>
      <c r="D129" s="139"/>
      <c r="E129" s="32" t="s">
        <v>20</v>
      </c>
      <c r="F129" s="36"/>
      <c r="G129" s="31"/>
    </row>
    <row r="130" spans="2:9" ht="15.6" customHeight="1" x14ac:dyDescent="0.3">
      <c r="B130" s="140" t="s">
        <v>47</v>
      </c>
      <c r="C130" s="141"/>
      <c r="D130" s="141"/>
      <c r="E130" s="32" t="s">
        <v>20</v>
      </c>
      <c r="F130" s="35"/>
      <c r="G130" s="31"/>
    </row>
    <row r="131" spans="2:9" ht="15.6" customHeight="1" x14ac:dyDescent="0.3">
      <c r="B131" s="140" t="s">
        <v>48</v>
      </c>
      <c r="C131" s="141"/>
      <c r="D131" s="141"/>
      <c r="E131" s="32" t="s">
        <v>20</v>
      </c>
      <c r="F131" s="37"/>
      <c r="G131" s="31"/>
    </row>
    <row r="132" spans="2:9" ht="15.6" customHeight="1" x14ac:dyDescent="0.3">
      <c r="B132" s="140" t="s">
        <v>49</v>
      </c>
      <c r="C132" s="141"/>
      <c r="D132" s="141"/>
      <c r="E132" s="32" t="s">
        <v>20</v>
      </c>
      <c r="F132" s="37"/>
      <c r="G132" s="31"/>
      <c r="I132" s="51"/>
    </row>
    <row r="133" spans="2:9" ht="15.6" customHeight="1" x14ac:dyDescent="0.3">
      <c r="B133" s="138" t="s">
        <v>56</v>
      </c>
      <c r="C133" s="139"/>
      <c r="D133" s="139"/>
      <c r="E133" s="32" t="s">
        <v>20</v>
      </c>
      <c r="F133" s="37"/>
      <c r="G133" s="31"/>
      <c r="I133" s="52"/>
    </row>
    <row r="134" spans="2:9" ht="15.6" customHeight="1" x14ac:dyDescent="0.3">
      <c r="B134" s="138" t="s">
        <v>77</v>
      </c>
      <c r="C134" s="139"/>
      <c r="D134" s="139"/>
      <c r="E134" s="32" t="s">
        <v>42</v>
      </c>
      <c r="F134" s="37"/>
      <c r="G134" s="31"/>
      <c r="I134" s="52"/>
    </row>
    <row r="135" spans="2:9" ht="15.6" customHeight="1" x14ac:dyDescent="0.3">
      <c r="B135" s="138" t="s">
        <v>50</v>
      </c>
      <c r="C135" s="139"/>
      <c r="D135" s="139"/>
      <c r="E135" s="32" t="s">
        <v>42</v>
      </c>
      <c r="F135" s="38"/>
      <c r="G135" s="31"/>
      <c r="I135" s="52"/>
    </row>
    <row r="136" spans="2:9" ht="15.6" customHeight="1" x14ac:dyDescent="0.3">
      <c r="B136" s="140" t="s">
        <v>51</v>
      </c>
      <c r="C136" s="141"/>
      <c r="D136" s="141"/>
      <c r="E136" s="32" t="s">
        <v>42</v>
      </c>
      <c r="F136" s="48"/>
      <c r="G136" s="31"/>
      <c r="I136" s="52"/>
    </row>
    <row r="137" spans="2:9" ht="15.6" customHeight="1" x14ac:dyDescent="0.3">
      <c r="B137" s="138" t="s">
        <v>52</v>
      </c>
      <c r="C137" s="139"/>
      <c r="D137" s="139"/>
      <c r="E137" s="32" t="s">
        <v>42</v>
      </c>
      <c r="F137" s="48"/>
      <c r="G137" s="31"/>
      <c r="I137" s="52"/>
    </row>
    <row r="138" spans="2:9" ht="15.6" customHeight="1" x14ac:dyDescent="0.3">
      <c r="B138" s="138" t="s">
        <v>53</v>
      </c>
      <c r="C138" s="139"/>
      <c r="D138" s="139"/>
      <c r="E138" s="32" t="s">
        <v>42</v>
      </c>
      <c r="F138" s="48"/>
      <c r="G138" s="31"/>
      <c r="I138" s="52"/>
    </row>
    <row r="139" spans="2:9" ht="16.2" customHeight="1" thickBot="1" x14ac:dyDescent="0.35">
      <c r="B139" s="142" t="s">
        <v>54</v>
      </c>
      <c r="C139" s="143"/>
      <c r="D139" s="143"/>
      <c r="E139" s="39" t="s">
        <v>42</v>
      </c>
      <c r="F139" s="49"/>
      <c r="G139" s="31"/>
      <c r="I139" s="52"/>
    </row>
    <row r="140" spans="2:9" ht="18.600000000000001" thickBot="1" x14ac:dyDescent="0.35">
      <c r="B140" s="87"/>
      <c r="C140" s="30"/>
      <c r="D140" s="30"/>
      <c r="E140" s="30"/>
      <c r="F140" s="30"/>
      <c r="G140" s="30"/>
      <c r="H140" s="30"/>
    </row>
    <row r="141" spans="2:9" ht="61.2" customHeight="1" thickBot="1" x14ac:dyDescent="0.35">
      <c r="B141" s="144" t="s">
        <v>154</v>
      </c>
      <c r="C141" s="145"/>
      <c r="D141" s="145"/>
      <c r="E141" s="145"/>
      <c r="F141" s="145"/>
      <c r="G141" s="145"/>
      <c r="H141" s="146"/>
    </row>
    <row r="142" spans="2:9" ht="87" thickBot="1" x14ac:dyDescent="0.35">
      <c r="B142" s="89" t="s">
        <v>0</v>
      </c>
      <c r="C142" s="28" t="s">
        <v>1</v>
      </c>
      <c r="D142" s="53" t="s">
        <v>2</v>
      </c>
      <c r="E142" s="28" t="s">
        <v>3</v>
      </c>
      <c r="F142" s="28" t="s">
        <v>4</v>
      </c>
      <c r="G142" s="28" t="s">
        <v>79</v>
      </c>
      <c r="H142" s="29" t="s">
        <v>5</v>
      </c>
    </row>
    <row r="143" spans="2:9" ht="173.4" thickBot="1" x14ac:dyDescent="0.35">
      <c r="B143" s="90">
        <v>1</v>
      </c>
      <c r="C143" s="14" t="s">
        <v>78</v>
      </c>
      <c r="D143" s="15" t="s">
        <v>6</v>
      </c>
      <c r="E143" s="16" t="s">
        <v>7</v>
      </c>
      <c r="F143" s="44"/>
      <c r="G143" s="54"/>
      <c r="H143" s="55">
        <f>H144+H145+H146+H147+H148+H155</f>
        <v>0</v>
      </c>
    </row>
    <row r="144" spans="2:9" ht="14.4" customHeight="1" x14ac:dyDescent="0.3">
      <c r="B144" s="91" t="s">
        <v>81</v>
      </c>
      <c r="C144" s="130" t="s">
        <v>80</v>
      </c>
      <c r="D144" s="131"/>
      <c r="E144" s="12"/>
      <c r="F144" s="13"/>
      <c r="G144" s="56"/>
      <c r="H144" s="57"/>
    </row>
    <row r="145" spans="2:8" ht="28.8" x14ac:dyDescent="0.3">
      <c r="B145" s="92" t="s">
        <v>82</v>
      </c>
      <c r="C145" s="4" t="s">
        <v>93</v>
      </c>
      <c r="D145" s="5" t="s">
        <v>8</v>
      </c>
      <c r="E145" s="2" t="s">
        <v>9</v>
      </c>
      <c r="F145" s="3"/>
      <c r="G145" s="76">
        <v>119.37888073505238</v>
      </c>
      <c r="H145" s="59"/>
    </row>
    <row r="146" spans="2:8" ht="28.8" x14ac:dyDescent="0.3">
      <c r="B146" s="91" t="s">
        <v>83</v>
      </c>
      <c r="C146" s="4" t="s">
        <v>93</v>
      </c>
      <c r="D146" s="5" t="s">
        <v>10</v>
      </c>
      <c r="E146" s="2" t="s">
        <v>9</v>
      </c>
      <c r="F146" s="3"/>
      <c r="G146" s="76">
        <v>563.73706397980584</v>
      </c>
      <c r="H146" s="59"/>
    </row>
    <row r="147" spans="2:8" ht="28.8" x14ac:dyDescent="0.3">
      <c r="B147" s="92" t="s">
        <v>84</v>
      </c>
      <c r="C147" s="4" t="s">
        <v>93</v>
      </c>
      <c r="D147" s="5" t="s">
        <v>95</v>
      </c>
      <c r="E147" s="2" t="s">
        <v>9</v>
      </c>
      <c r="F147" s="3"/>
      <c r="G147" s="76">
        <v>590.55615236005633</v>
      </c>
      <c r="H147" s="59"/>
    </row>
    <row r="148" spans="2:8" ht="28.8" x14ac:dyDescent="0.3">
      <c r="B148" s="91" t="s">
        <v>85</v>
      </c>
      <c r="C148" s="4" t="s">
        <v>93</v>
      </c>
      <c r="D148" s="5" t="s">
        <v>11</v>
      </c>
      <c r="E148" s="2" t="s">
        <v>9</v>
      </c>
      <c r="F148" s="3"/>
      <c r="G148" s="76">
        <v>198.80816567080987</v>
      </c>
      <c r="H148" s="59"/>
    </row>
    <row r="149" spans="2:8" ht="28.8" x14ac:dyDescent="0.3">
      <c r="B149" s="92" t="s">
        <v>86</v>
      </c>
      <c r="C149" s="4" t="s">
        <v>93</v>
      </c>
      <c r="D149" s="23" t="s">
        <v>12</v>
      </c>
      <c r="E149" s="2" t="s">
        <v>9</v>
      </c>
      <c r="F149" s="3"/>
      <c r="G149" s="76">
        <v>282.04212304676133</v>
      </c>
      <c r="H149" s="59"/>
    </row>
    <row r="150" spans="2:8" ht="14.4" customHeight="1" x14ac:dyDescent="0.3">
      <c r="B150" s="92" t="s">
        <v>57</v>
      </c>
      <c r="C150" s="132" t="s">
        <v>87</v>
      </c>
      <c r="D150" s="133"/>
      <c r="E150" s="2"/>
      <c r="F150" s="3"/>
      <c r="G150" s="58"/>
      <c r="H150" s="59"/>
    </row>
    <row r="151" spans="2:8" ht="28.8" x14ac:dyDescent="0.3">
      <c r="B151" s="92" t="s">
        <v>88</v>
      </c>
      <c r="C151" s="4" t="s">
        <v>94</v>
      </c>
      <c r="D151" s="75" t="s">
        <v>8</v>
      </c>
      <c r="E151" s="4" t="s">
        <v>9</v>
      </c>
      <c r="F151" s="3"/>
      <c r="G151" s="76">
        <v>445.1455260789387</v>
      </c>
      <c r="H151" s="59"/>
    </row>
    <row r="152" spans="2:8" ht="28.8" x14ac:dyDescent="0.3">
      <c r="B152" s="92" t="s">
        <v>89</v>
      </c>
      <c r="C152" s="4" t="s">
        <v>94</v>
      </c>
      <c r="D152" s="75" t="s">
        <v>10</v>
      </c>
      <c r="E152" s="4" t="s">
        <v>9</v>
      </c>
      <c r="F152" s="3"/>
      <c r="G152" s="76">
        <v>563.99934688508426</v>
      </c>
      <c r="H152" s="59"/>
    </row>
    <row r="153" spans="2:8" ht="28.8" x14ac:dyDescent="0.3">
      <c r="B153" s="92" t="s">
        <v>90</v>
      </c>
      <c r="C153" s="4" t="s">
        <v>94</v>
      </c>
      <c r="D153" s="75" t="s">
        <v>95</v>
      </c>
      <c r="E153" s="4" t="s">
        <v>9</v>
      </c>
      <c r="F153" s="3"/>
      <c r="G153" s="76">
        <v>419.37579657183818</v>
      </c>
      <c r="H153" s="59"/>
    </row>
    <row r="154" spans="2:8" ht="28.8" x14ac:dyDescent="0.3">
      <c r="B154" s="92" t="s">
        <v>91</v>
      </c>
      <c r="C154" s="4" t="s">
        <v>94</v>
      </c>
      <c r="D154" s="75" t="s">
        <v>11</v>
      </c>
      <c r="E154" s="4" t="s">
        <v>9</v>
      </c>
      <c r="F154" s="3"/>
      <c r="G154" s="76">
        <v>92.083051726217619</v>
      </c>
      <c r="H154" s="59"/>
    </row>
    <row r="155" spans="2:8" ht="28.8" x14ac:dyDescent="0.3">
      <c r="B155" s="92" t="s">
        <v>92</v>
      </c>
      <c r="C155" s="4" t="s">
        <v>94</v>
      </c>
      <c r="D155" s="75" t="s">
        <v>12</v>
      </c>
      <c r="E155" s="4" t="s">
        <v>9</v>
      </c>
      <c r="F155" s="3"/>
      <c r="G155" s="76">
        <v>354.2334586133174</v>
      </c>
      <c r="H155" s="59"/>
    </row>
    <row r="156" spans="2:8" ht="15" thickBot="1" x14ac:dyDescent="0.35">
      <c r="B156" s="134"/>
      <c r="C156" s="134"/>
      <c r="D156" s="134"/>
      <c r="E156" s="134"/>
      <c r="F156" s="134"/>
      <c r="G156" s="134"/>
      <c r="H156" s="134"/>
    </row>
    <row r="157" spans="2:8" ht="15" thickBot="1" x14ac:dyDescent="0.35">
      <c r="B157" s="90">
        <v>2</v>
      </c>
      <c r="C157" s="14"/>
      <c r="D157" s="18" t="s">
        <v>13</v>
      </c>
      <c r="E157" s="16"/>
      <c r="F157" s="60"/>
      <c r="G157" s="61"/>
      <c r="H157" s="19"/>
    </row>
    <row r="158" spans="2:8" x14ac:dyDescent="0.3">
      <c r="B158" s="94" t="s">
        <v>99</v>
      </c>
      <c r="C158" s="83"/>
      <c r="D158" s="75" t="s">
        <v>96</v>
      </c>
      <c r="E158" s="4" t="s">
        <v>7</v>
      </c>
      <c r="F158" s="84"/>
      <c r="G158" s="76"/>
      <c r="H158" s="85"/>
    </row>
    <row r="159" spans="2:8" x14ac:dyDescent="0.3">
      <c r="B159" s="94" t="s">
        <v>101</v>
      </c>
      <c r="C159" s="83"/>
      <c r="D159" s="75" t="s">
        <v>97</v>
      </c>
      <c r="E159" s="4" t="s">
        <v>7</v>
      </c>
      <c r="F159" s="84"/>
      <c r="G159" s="76"/>
      <c r="H159" s="85"/>
    </row>
    <row r="160" spans="2:8" x14ac:dyDescent="0.3">
      <c r="B160" s="94" t="s">
        <v>100</v>
      </c>
      <c r="C160" s="83"/>
      <c r="D160" s="75" t="s">
        <v>98</v>
      </c>
      <c r="E160" s="4" t="s">
        <v>7</v>
      </c>
      <c r="F160" s="84"/>
      <c r="G160" s="76"/>
      <c r="H160" s="85"/>
    </row>
    <row r="161" spans="2:8" x14ac:dyDescent="0.3">
      <c r="B161" s="135"/>
      <c r="C161" s="135"/>
      <c r="D161" s="135"/>
      <c r="E161" s="135"/>
      <c r="F161" s="135"/>
      <c r="G161" s="135"/>
      <c r="H161" s="135"/>
    </row>
    <row r="162" spans="2:8" ht="43.8" thickBot="1" x14ac:dyDescent="0.35">
      <c r="B162" s="93">
        <v>3</v>
      </c>
      <c r="C162" s="77" t="s">
        <v>102</v>
      </c>
      <c r="D162" s="78" t="s">
        <v>14</v>
      </c>
      <c r="E162" s="79" t="s">
        <v>7</v>
      </c>
      <c r="F162" s="80"/>
      <c r="G162" s="81"/>
      <c r="H162" s="82"/>
    </row>
    <row r="163" spans="2:8" ht="43.2" x14ac:dyDescent="0.3">
      <c r="B163" s="91" t="s">
        <v>15</v>
      </c>
      <c r="C163" s="1" t="s">
        <v>105</v>
      </c>
      <c r="D163" s="75" t="s">
        <v>111</v>
      </c>
      <c r="E163" s="4" t="s">
        <v>16</v>
      </c>
      <c r="F163" s="62"/>
      <c r="G163" s="76">
        <v>244.66399999999999</v>
      </c>
      <c r="H163" s="63"/>
    </row>
    <row r="164" spans="2:8" ht="43.2" x14ac:dyDescent="0.3">
      <c r="B164" s="92" t="s">
        <v>17</v>
      </c>
      <c r="C164" s="1" t="s">
        <v>106</v>
      </c>
      <c r="D164" s="75" t="s">
        <v>112</v>
      </c>
      <c r="E164" s="4" t="s">
        <v>16</v>
      </c>
      <c r="F164" s="64"/>
      <c r="G164" s="76">
        <v>260.84800000000001</v>
      </c>
      <c r="H164" s="65"/>
    </row>
    <row r="165" spans="2:8" ht="43.2" x14ac:dyDescent="0.3">
      <c r="B165" s="91" t="s">
        <v>18</v>
      </c>
      <c r="C165" s="1" t="s">
        <v>107</v>
      </c>
      <c r="D165" s="75" t="s">
        <v>113</v>
      </c>
      <c r="E165" s="4" t="s">
        <v>16</v>
      </c>
      <c r="F165" s="64"/>
      <c r="G165" s="76">
        <v>173.26399999999998</v>
      </c>
      <c r="H165" s="65"/>
    </row>
    <row r="166" spans="2:8" ht="43.2" x14ac:dyDescent="0.3">
      <c r="B166" s="92" t="s">
        <v>19</v>
      </c>
      <c r="C166" s="1" t="s">
        <v>108</v>
      </c>
      <c r="D166" s="75" t="s">
        <v>103</v>
      </c>
      <c r="E166" s="4" t="s">
        <v>20</v>
      </c>
      <c r="F166" s="64"/>
      <c r="G166" s="76">
        <v>18.088000000000001</v>
      </c>
      <c r="H166" s="65"/>
    </row>
    <row r="167" spans="2:8" ht="43.2" x14ac:dyDescent="0.3">
      <c r="B167" s="91" t="s">
        <v>21</v>
      </c>
      <c r="C167" s="1" t="s">
        <v>109</v>
      </c>
      <c r="D167" s="7" t="s">
        <v>104</v>
      </c>
      <c r="E167" s="4" t="s">
        <v>20</v>
      </c>
      <c r="F167" s="62"/>
      <c r="G167" s="76">
        <v>19.428796800000001</v>
      </c>
      <c r="H167" s="63"/>
    </row>
    <row r="168" spans="2:8" x14ac:dyDescent="0.3">
      <c r="B168" s="92" t="s">
        <v>22</v>
      </c>
      <c r="C168" s="1"/>
      <c r="D168" s="7" t="s">
        <v>23</v>
      </c>
      <c r="E168" s="4" t="s">
        <v>7</v>
      </c>
      <c r="F168" s="62"/>
      <c r="G168" s="95"/>
      <c r="H168" s="57"/>
    </row>
    <row r="169" spans="2:8" ht="28.8" x14ac:dyDescent="0.3">
      <c r="B169" s="96">
        <v>44015</v>
      </c>
      <c r="C169" s="6"/>
      <c r="D169" s="7" t="s">
        <v>110</v>
      </c>
      <c r="E169" s="4" t="s">
        <v>7</v>
      </c>
      <c r="F169" s="66"/>
      <c r="G169" s="95"/>
      <c r="H169" s="57"/>
    </row>
    <row r="170" spans="2:8" ht="28.8" x14ac:dyDescent="0.3">
      <c r="B170" s="91" t="s">
        <v>115</v>
      </c>
      <c r="C170" s="17"/>
      <c r="D170" s="20" t="s">
        <v>114</v>
      </c>
      <c r="E170" s="11"/>
      <c r="F170" s="67"/>
      <c r="G170" s="68"/>
      <c r="H170" s="69"/>
    </row>
    <row r="171" spans="2:8" ht="15" thickBot="1" x14ac:dyDescent="0.35">
      <c r="B171" s="136"/>
      <c r="C171" s="134"/>
      <c r="D171" s="134"/>
      <c r="E171" s="134"/>
      <c r="F171" s="134"/>
      <c r="G171" s="134"/>
      <c r="H171" s="137"/>
    </row>
    <row r="172" spans="2:8" ht="201.6" customHeight="1" thickBot="1" x14ac:dyDescent="0.35">
      <c r="B172" s="90">
        <v>4</v>
      </c>
      <c r="C172" s="14" t="s">
        <v>117</v>
      </c>
      <c r="D172" s="97" t="s">
        <v>116</v>
      </c>
      <c r="E172" s="16" t="s">
        <v>7</v>
      </c>
      <c r="F172" s="44"/>
      <c r="G172" s="61"/>
      <c r="H172" s="55" t="e">
        <f>H173+H174+H175+H176+H177+#REF!</f>
        <v>#REF!</v>
      </c>
    </row>
    <row r="173" spans="2:8" ht="43.2" x14ac:dyDescent="0.3">
      <c r="B173" s="91" t="s">
        <v>58</v>
      </c>
      <c r="C173" s="1" t="s">
        <v>123</v>
      </c>
      <c r="D173" s="98" t="s">
        <v>118</v>
      </c>
      <c r="E173" s="4" t="s">
        <v>7</v>
      </c>
      <c r="F173" s="66"/>
      <c r="G173" s="70"/>
      <c r="H173" s="57"/>
    </row>
    <row r="174" spans="2:8" ht="57.6" x14ac:dyDescent="0.3">
      <c r="B174" s="91" t="s">
        <v>59</v>
      </c>
      <c r="C174" s="1" t="s">
        <v>124</v>
      </c>
      <c r="D174" s="98" t="s">
        <v>119</v>
      </c>
      <c r="E174" s="4" t="s">
        <v>7</v>
      </c>
      <c r="F174" s="71"/>
      <c r="G174" s="72"/>
      <c r="H174" s="57"/>
    </row>
    <row r="175" spans="2:8" ht="43.2" x14ac:dyDescent="0.3">
      <c r="B175" s="91" t="s">
        <v>60</v>
      </c>
      <c r="C175" s="1" t="s">
        <v>125</v>
      </c>
      <c r="D175" s="99" t="s">
        <v>120</v>
      </c>
      <c r="E175" s="4" t="s">
        <v>7</v>
      </c>
      <c r="F175" s="71"/>
      <c r="G175" s="72"/>
      <c r="H175" s="57"/>
    </row>
    <row r="176" spans="2:8" ht="57.6" x14ac:dyDescent="0.3">
      <c r="B176" s="91" t="s">
        <v>61</v>
      </c>
      <c r="C176" s="1" t="s">
        <v>126</v>
      </c>
      <c r="D176" s="98" t="s">
        <v>121</v>
      </c>
      <c r="E176" s="4" t="s">
        <v>7</v>
      </c>
      <c r="F176" s="71"/>
      <c r="G176" s="73"/>
      <c r="H176" s="57"/>
    </row>
    <row r="177" spans="2:8" ht="72" x14ac:dyDescent="0.3">
      <c r="B177" s="91" t="s">
        <v>62</v>
      </c>
      <c r="C177" s="4"/>
      <c r="D177" s="9" t="s">
        <v>122</v>
      </c>
      <c r="E177" s="4" t="s">
        <v>7</v>
      </c>
      <c r="F177" s="71"/>
      <c r="G177" s="73"/>
      <c r="H177" s="57"/>
    </row>
    <row r="178" spans="2:8" ht="15" thickBot="1" x14ac:dyDescent="0.35">
      <c r="B178" s="136"/>
      <c r="C178" s="134"/>
      <c r="D178" s="134"/>
      <c r="E178" s="134"/>
      <c r="F178" s="134"/>
      <c r="G178" s="134"/>
      <c r="H178" s="137"/>
    </row>
    <row r="179" spans="2:8" ht="72.599999999999994" thickBot="1" x14ac:dyDescent="0.35">
      <c r="B179" s="90" t="s">
        <v>63</v>
      </c>
      <c r="C179" s="22" t="s">
        <v>128</v>
      </c>
      <c r="D179" s="97" t="s">
        <v>127</v>
      </c>
      <c r="E179" s="16" t="s">
        <v>7</v>
      </c>
      <c r="F179" s="44"/>
      <c r="G179" s="61"/>
      <c r="H179" s="55">
        <f>H180+H182+H183</f>
        <v>0</v>
      </c>
    </row>
    <row r="180" spans="2:8" ht="43.2" x14ac:dyDescent="0.3">
      <c r="B180" s="91" t="s">
        <v>24</v>
      </c>
      <c r="C180" s="1" t="s">
        <v>129</v>
      </c>
      <c r="D180" s="8" t="s">
        <v>130</v>
      </c>
      <c r="E180" s="12" t="s">
        <v>7</v>
      </c>
      <c r="F180" s="62"/>
      <c r="G180" s="56"/>
      <c r="H180" s="10"/>
    </row>
    <row r="181" spans="2:8" ht="57.6" x14ac:dyDescent="0.3">
      <c r="B181" s="91" t="s">
        <v>24</v>
      </c>
      <c r="C181" s="21" t="s">
        <v>25</v>
      </c>
      <c r="D181" s="8" t="s">
        <v>64</v>
      </c>
      <c r="E181" s="12" t="s">
        <v>7</v>
      </c>
      <c r="F181" s="62"/>
      <c r="G181" s="56"/>
      <c r="H181" s="10"/>
    </row>
    <row r="182" spans="2:8" ht="43.2" x14ac:dyDescent="0.3">
      <c r="B182" s="92" t="s">
        <v>26</v>
      </c>
      <c r="C182" s="4" t="s">
        <v>27</v>
      </c>
      <c r="D182" s="8" t="s">
        <v>28</v>
      </c>
      <c r="E182" s="2" t="s">
        <v>7</v>
      </c>
      <c r="F182" s="64"/>
      <c r="G182" s="58"/>
      <c r="H182" s="10"/>
    </row>
    <row r="183" spans="2:8" x14ac:dyDescent="0.3">
      <c r="B183" s="91" t="s">
        <v>29</v>
      </c>
      <c r="C183" s="4"/>
      <c r="D183" s="8" t="s">
        <v>131</v>
      </c>
      <c r="E183" s="2" t="s">
        <v>7</v>
      </c>
      <c r="F183" s="64"/>
      <c r="G183" s="58"/>
      <c r="H183" s="10"/>
    </row>
    <row r="184" spans="2:8" ht="15" thickBot="1" x14ac:dyDescent="0.35">
      <c r="B184" s="92" t="s">
        <v>30</v>
      </c>
      <c r="C184" s="4"/>
      <c r="D184" s="45" t="s">
        <v>65</v>
      </c>
      <c r="E184" s="11" t="s">
        <v>7</v>
      </c>
      <c r="F184" s="74"/>
      <c r="G184" s="68"/>
      <c r="H184" s="46"/>
    </row>
    <row r="185" spans="2:8" ht="15" thickBot="1" x14ac:dyDescent="0.35">
      <c r="D185" s="126" t="s">
        <v>66</v>
      </c>
      <c r="E185" s="127"/>
      <c r="F185" s="127"/>
      <c r="G185" s="127"/>
      <c r="H185" s="25"/>
    </row>
    <row r="186" spans="2:8" ht="15" thickBot="1" x14ac:dyDescent="0.35">
      <c r="D186" s="126" t="s">
        <v>31</v>
      </c>
      <c r="E186" s="127"/>
      <c r="F186" s="127"/>
      <c r="G186" s="127"/>
      <c r="H186" s="27"/>
    </row>
    <row r="187" spans="2:8" ht="15" thickBot="1" x14ac:dyDescent="0.35"/>
    <row r="188" spans="2:8" ht="15" customHeight="1" thickBot="1" x14ac:dyDescent="0.35">
      <c r="D188" s="128" t="s">
        <v>32</v>
      </c>
      <c r="E188" s="129"/>
      <c r="F188" s="129"/>
      <c r="G188" s="129"/>
      <c r="H188" s="26"/>
    </row>
    <row r="189" spans="2:8" ht="15" thickBot="1" x14ac:dyDescent="0.35">
      <c r="D189" s="40"/>
      <c r="E189" s="40"/>
      <c r="F189" s="40"/>
      <c r="G189" s="40"/>
      <c r="H189" s="41"/>
    </row>
    <row r="190" spans="2:8" ht="43.2" x14ac:dyDescent="0.3">
      <c r="C190" s="118" t="s">
        <v>132</v>
      </c>
      <c r="D190" s="119" t="s">
        <v>133</v>
      </c>
      <c r="E190" s="120" t="s">
        <v>134</v>
      </c>
      <c r="F190" s="40"/>
      <c r="G190" s="40"/>
      <c r="H190" s="41"/>
    </row>
    <row r="191" spans="2:8" ht="15" thickBot="1" x14ac:dyDescent="0.35">
      <c r="C191" s="121" t="s">
        <v>135</v>
      </c>
      <c r="D191" s="122">
        <v>0.95199999999999996</v>
      </c>
      <c r="E191" s="123">
        <v>0.96399999999999997</v>
      </c>
      <c r="F191" s="40"/>
      <c r="G191" s="40"/>
      <c r="H191" s="41"/>
    </row>
    <row r="192" spans="2:8" ht="15" thickBot="1" x14ac:dyDescent="0.35">
      <c r="D192" s="40"/>
      <c r="E192" s="40"/>
      <c r="F192" s="40"/>
      <c r="G192" s="40"/>
      <c r="H192" s="41"/>
    </row>
    <row r="193" spans="2:8" x14ac:dyDescent="0.3">
      <c r="B193" s="102" t="s">
        <v>136</v>
      </c>
      <c r="C193" s="103" t="s">
        <v>137</v>
      </c>
      <c r="D193" s="103"/>
      <c r="E193" s="103"/>
      <c r="F193" s="104"/>
      <c r="G193" s="104"/>
      <c r="H193" s="105"/>
    </row>
    <row r="194" spans="2:8" x14ac:dyDescent="0.3">
      <c r="B194" s="106"/>
      <c r="C194" s="107" t="s">
        <v>138</v>
      </c>
      <c r="D194" s="108"/>
      <c r="E194" s="108"/>
      <c r="F194" s="108"/>
      <c r="G194" s="109"/>
      <c r="H194" s="110"/>
    </row>
    <row r="195" spans="2:8" x14ac:dyDescent="0.3">
      <c r="B195" s="106"/>
      <c r="C195" s="107" t="s">
        <v>139</v>
      </c>
      <c r="D195" s="108"/>
      <c r="E195" s="108"/>
      <c r="F195" s="108"/>
      <c r="G195" s="109"/>
      <c r="H195" s="110"/>
    </row>
    <row r="196" spans="2:8" x14ac:dyDescent="0.3">
      <c r="B196" s="106"/>
      <c r="C196" s="107" t="s">
        <v>140</v>
      </c>
      <c r="D196" s="108"/>
      <c r="E196" s="101"/>
      <c r="F196" s="108"/>
      <c r="G196" s="109"/>
      <c r="H196" s="110"/>
    </row>
    <row r="197" spans="2:8" x14ac:dyDescent="0.3">
      <c r="B197" s="106"/>
      <c r="C197" s="107" t="s">
        <v>141</v>
      </c>
      <c r="D197" s="108"/>
      <c r="E197" s="108"/>
      <c r="F197" s="108"/>
      <c r="G197" s="108"/>
      <c r="H197" s="110"/>
    </row>
    <row r="198" spans="2:8" x14ac:dyDescent="0.3">
      <c r="B198" s="106"/>
      <c r="C198" s="107" t="s">
        <v>142</v>
      </c>
      <c r="D198" s="108"/>
      <c r="E198" s="108"/>
      <c r="F198" s="108"/>
      <c r="G198" s="109"/>
      <c r="H198" s="110"/>
    </row>
    <row r="199" spans="2:8" x14ac:dyDescent="0.3">
      <c r="B199" s="106"/>
      <c r="C199" s="107" t="s">
        <v>143</v>
      </c>
      <c r="D199" s="108"/>
      <c r="E199" s="108"/>
      <c r="F199" s="108"/>
      <c r="G199" s="109"/>
      <c r="H199" s="110"/>
    </row>
    <row r="200" spans="2:8" x14ac:dyDescent="0.3">
      <c r="B200" s="106"/>
      <c r="C200" s="107" t="s">
        <v>144</v>
      </c>
      <c r="D200" s="108"/>
      <c r="E200" s="108"/>
      <c r="F200" s="108"/>
      <c r="G200" s="109"/>
      <c r="H200" s="110"/>
    </row>
    <row r="201" spans="2:8" x14ac:dyDescent="0.3">
      <c r="B201" s="106"/>
      <c r="C201" s="107" t="s">
        <v>145</v>
      </c>
      <c r="D201" s="108"/>
      <c r="E201" s="108"/>
      <c r="F201" s="108"/>
      <c r="G201" s="109"/>
      <c r="H201" s="110"/>
    </row>
    <row r="202" spans="2:8" x14ac:dyDescent="0.3">
      <c r="B202" s="106"/>
      <c r="C202" s="107" t="s">
        <v>146</v>
      </c>
      <c r="D202" s="108"/>
      <c r="E202" s="108"/>
      <c r="F202" s="108"/>
      <c r="G202" s="109"/>
      <c r="H202" s="110"/>
    </row>
    <row r="203" spans="2:8" x14ac:dyDescent="0.3">
      <c r="B203" s="106"/>
      <c r="C203" s="107" t="s">
        <v>147</v>
      </c>
      <c r="D203" s="108"/>
      <c r="E203" s="108"/>
      <c r="F203" s="108"/>
      <c r="G203" s="109"/>
      <c r="H203" s="110"/>
    </row>
    <row r="204" spans="2:8" ht="15" thickBot="1" x14ac:dyDescent="0.35">
      <c r="B204" s="111"/>
      <c r="C204" s="112" t="s">
        <v>148</v>
      </c>
      <c r="D204" s="113"/>
      <c r="E204" s="113"/>
      <c r="F204" s="113"/>
      <c r="G204" s="114"/>
      <c r="H204" s="115"/>
    </row>
    <row r="205" spans="2:8" ht="15" thickBot="1" x14ac:dyDescent="0.35">
      <c r="B205"/>
      <c r="C205"/>
      <c r="D205"/>
      <c r="E205"/>
      <c r="F205"/>
      <c r="G205" s="100"/>
      <c r="H205" s="41"/>
    </row>
    <row r="206" spans="2:8" x14ac:dyDescent="0.3">
      <c r="B206" s="102" t="s">
        <v>149</v>
      </c>
      <c r="C206" s="103" t="s">
        <v>150</v>
      </c>
      <c r="D206" s="103"/>
      <c r="E206" s="104"/>
      <c r="F206" s="104"/>
      <c r="G206" s="116"/>
      <c r="H206" s="105"/>
    </row>
    <row r="207" spans="2:8" x14ac:dyDescent="0.3">
      <c r="B207" s="106"/>
      <c r="C207" s="108" t="s">
        <v>151</v>
      </c>
      <c r="D207" s="108"/>
      <c r="E207" s="108"/>
      <c r="F207" s="108"/>
      <c r="G207" s="109"/>
      <c r="H207" s="110"/>
    </row>
    <row r="208" spans="2:8" x14ac:dyDescent="0.3">
      <c r="B208" s="106"/>
      <c r="C208" s="108" t="s">
        <v>152</v>
      </c>
      <c r="D208" s="108"/>
      <c r="E208" s="108"/>
      <c r="F208" s="108"/>
      <c r="G208" s="109"/>
      <c r="H208" s="110"/>
    </row>
    <row r="209" spans="2:8" ht="15" thickBot="1" x14ac:dyDescent="0.35">
      <c r="B209" s="117"/>
      <c r="C209" s="113"/>
      <c r="D209" s="113"/>
      <c r="E209" s="113"/>
      <c r="F209" s="113"/>
      <c r="G209" s="114"/>
      <c r="H209" s="115"/>
    </row>
    <row r="212" spans="2:8" s="124" customFormat="1" x14ac:dyDescent="0.3">
      <c r="B212" s="125"/>
    </row>
    <row r="213" spans="2:8" ht="18.600000000000001" thickBot="1" x14ac:dyDescent="0.35">
      <c r="B213" s="87"/>
      <c r="C213" s="30"/>
      <c r="D213" s="30"/>
      <c r="E213" s="30"/>
      <c r="F213" s="30"/>
      <c r="G213" s="30"/>
      <c r="H213" s="30"/>
    </row>
    <row r="214" spans="2:8" ht="18.600000000000001" thickBot="1" x14ac:dyDescent="0.35">
      <c r="B214" s="147" t="s">
        <v>155</v>
      </c>
      <c r="C214" s="148"/>
      <c r="D214" s="148"/>
      <c r="E214" s="148"/>
      <c r="F214" s="148"/>
      <c r="G214" s="148"/>
      <c r="H214" s="149"/>
    </row>
    <row r="215" spans="2:8" ht="18.600000000000001" thickBot="1" x14ac:dyDescent="0.35">
      <c r="B215" s="88"/>
      <c r="C215" s="43"/>
      <c r="D215" s="43"/>
      <c r="E215" s="43"/>
      <c r="F215" s="43"/>
      <c r="G215" s="42"/>
      <c r="H215" s="42"/>
    </row>
    <row r="216" spans="2:8" ht="61.2" customHeight="1" x14ac:dyDescent="0.3">
      <c r="B216" s="150" t="s">
        <v>156</v>
      </c>
      <c r="C216" s="151"/>
      <c r="D216" s="151"/>
      <c r="E216" s="151"/>
      <c r="F216" s="152"/>
      <c r="G216" s="31"/>
    </row>
    <row r="217" spans="2:8" ht="15.6" x14ac:dyDescent="0.3">
      <c r="B217" s="153" t="s">
        <v>33</v>
      </c>
      <c r="C217" s="154"/>
      <c r="D217" s="154"/>
      <c r="E217" s="47" t="s">
        <v>34</v>
      </c>
      <c r="F217" s="50" t="s">
        <v>35</v>
      </c>
      <c r="G217" s="31"/>
    </row>
    <row r="218" spans="2:8" ht="15.6" x14ac:dyDescent="0.3">
      <c r="B218" s="138" t="s">
        <v>71</v>
      </c>
      <c r="C218" s="139"/>
      <c r="D218" s="139"/>
      <c r="E218" s="32" t="s">
        <v>20</v>
      </c>
      <c r="F218" s="33"/>
      <c r="G218" s="31"/>
    </row>
    <row r="219" spans="2:8" ht="15.6" x14ac:dyDescent="0.3">
      <c r="B219" s="138" t="s">
        <v>72</v>
      </c>
      <c r="C219" s="139"/>
      <c r="D219" s="139"/>
      <c r="E219" s="32" t="s">
        <v>20</v>
      </c>
      <c r="F219" s="33"/>
      <c r="G219" s="31"/>
    </row>
    <row r="220" spans="2:8" ht="15.6" x14ac:dyDescent="0.3">
      <c r="B220" s="138" t="s">
        <v>36</v>
      </c>
      <c r="C220" s="139"/>
      <c r="D220" s="139"/>
      <c r="E220" s="32" t="s">
        <v>20</v>
      </c>
      <c r="F220" s="33"/>
      <c r="G220" s="31"/>
    </row>
    <row r="221" spans="2:8" ht="15.6" x14ac:dyDescent="0.3">
      <c r="B221" s="138" t="s">
        <v>37</v>
      </c>
      <c r="C221" s="139"/>
      <c r="D221" s="139"/>
      <c r="E221" s="32" t="s">
        <v>20</v>
      </c>
      <c r="F221" s="33"/>
      <c r="G221" s="31"/>
    </row>
    <row r="222" spans="2:8" ht="15.6" x14ac:dyDescent="0.3">
      <c r="B222" s="138" t="s">
        <v>38</v>
      </c>
      <c r="C222" s="139"/>
      <c r="D222" s="139"/>
      <c r="E222" s="32" t="s">
        <v>20</v>
      </c>
      <c r="F222" s="33"/>
      <c r="G222" s="31"/>
    </row>
    <row r="223" spans="2:8" ht="15.6" x14ac:dyDescent="0.3">
      <c r="B223" s="138" t="s">
        <v>39</v>
      </c>
      <c r="C223" s="139"/>
      <c r="D223" s="139"/>
      <c r="E223" s="32" t="s">
        <v>20</v>
      </c>
      <c r="F223" s="34"/>
      <c r="G223" s="31"/>
    </row>
    <row r="224" spans="2:8" ht="15.6" x14ac:dyDescent="0.3">
      <c r="B224" s="138" t="s">
        <v>40</v>
      </c>
      <c r="C224" s="139"/>
      <c r="D224" s="139"/>
      <c r="E224" s="32" t="s">
        <v>20</v>
      </c>
      <c r="F224" s="34"/>
      <c r="G224" s="31"/>
    </row>
    <row r="225" spans="2:9" ht="15.6" x14ac:dyDescent="0.3">
      <c r="B225" s="138" t="s">
        <v>41</v>
      </c>
      <c r="C225" s="139"/>
      <c r="D225" s="139"/>
      <c r="E225" s="32" t="s">
        <v>42</v>
      </c>
      <c r="F225" s="33"/>
      <c r="G225" s="31"/>
    </row>
    <row r="226" spans="2:9" ht="15.6" x14ac:dyDescent="0.3">
      <c r="B226" s="138" t="s">
        <v>43</v>
      </c>
      <c r="C226" s="139"/>
      <c r="D226" s="139"/>
      <c r="E226" s="32" t="s">
        <v>20</v>
      </c>
      <c r="F226" s="35"/>
      <c r="G226" s="31"/>
    </row>
    <row r="227" spans="2:9" ht="15.6" x14ac:dyDescent="0.3">
      <c r="B227" s="138" t="s">
        <v>73</v>
      </c>
      <c r="C227" s="139"/>
      <c r="D227" s="139"/>
      <c r="E227" s="32"/>
      <c r="F227" s="35"/>
      <c r="G227" s="31"/>
    </row>
    <row r="228" spans="2:9" ht="15.6" x14ac:dyDescent="0.3">
      <c r="B228" s="138" t="s">
        <v>74</v>
      </c>
      <c r="C228" s="139"/>
      <c r="D228" s="139"/>
      <c r="E228" s="32"/>
      <c r="F228" s="35"/>
      <c r="G228" s="31"/>
    </row>
    <row r="229" spans="2:9" ht="15.6" x14ac:dyDescent="0.3">
      <c r="B229" s="138" t="s">
        <v>44</v>
      </c>
      <c r="C229" s="139"/>
      <c r="D229" s="139"/>
      <c r="E229" s="32" t="s">
        <v>20</v>
      </c>
      <c r="F229" s="35"/>
      <c r="G229" s="31"/>
    </row>
    <row r="230" spans="2:9" ht="15.6" x14ac:dyDescent="0.3">
      <c r="B230" s="138" t="s">
        <v>45</v>
      </c>
      <c r="C230" s="139"/>
      <c r="D230" s="139"/>
      <c r="E230" s="32" t="s">
        <v>20</v>
      </c>
      <c r="F230" s="35"/>
      <c r="G230" s="31"/>
    </row>
    <row r="231" spans="2:9" ht="15.6" x14ac:dyDescent="0.3">
      <c r="B231" s="138" t="s">
        <v>55</v>
      </c>
      <c r="C231" s="139"/>
      <c r="D231" s="139"/>
      <c r="E231" s="32" t="s">
        <v>20</v>
      </c>
      <c r="F231" s="35"/>
      <c r="G231" s="31"/>
    </row>
    <row r="232" spans="2:9" ht="15.6" x14ac:dyDescent="0.3">
      <c r="B232" s="138" t="s">
        <v>75</v>
      </c>
      <c r="C232" s="139"/>
      <c r="D232" s="139"/>
      <c r="E232" s="32" t="s">
        <v>20</v>
      </c>
      <c r="F232" s="35"/>
      <c r="G232" s="31"/>
    </row>
    <row r="233" spans="2:9" ht="15.6" x14ac:dyDescent="0.3">
      <c r="B233" s="138" t="s">
        <v>46</v>
      </c>
      <c r="C233" s="139"/>
      <c r="D233" s="139"/>
      <c r="E233" s="32" t="s">
        <v>20</v>
      </c>
      <c r="F233" s="35"/>
      <c r="G233" s="31"/>
    </row>
    <row r="234" spans="2:9" ht="15.6" x14ac:dyDescent="0.3">
      <c r="B234" s="138" t="s">
        <v>76</v>
      </c>
      <c r="C234" s="139"/>
      <c r="D234" s="139"/>
      <c r="E234" s="32" t="s">
        <v>20</v>
      </c>
      <c r="F234" s="36"/>
      <c r="G234" s="31"/>
    </row>
    <row r="235" spans="2:9" ht="15.6" x14ac:dyDescent="0.3">
      <c r="B235" s="140" t="s">
        <v>47</v>
      </c>
      <c r="C235" s="141"/>
      <c r="D235" s="141"/>
      <c r="E235" s="32" t="s">
        <v>20</v>
      </c>
      <c r="F235" s="35"/>
      <c r="G235" s="31"/>
    </row>
    <row r="236" spans="2:9" ht="15.6" x14ac:dyDescent="0.3">
      <c r="B236" s="140" t="s">
        <v>48</v>
      </c>
      <c r="C236" s="141"/>
      <c r="D236" s="141"/>
      <c r="E236" s="32" t="s">
        <v>20</v>
      </c>
      <c r="F236" s="37"/>
      <c r="G236" s="31"/>
    </row>
    <row r="237" spans="2:9" ht="15.6" x14ac:dyDescent="0.3">
      <c r="B237" s="140" t="s">
        <v>49</v>
      </c>
      <c r="C237" s="141"/>
      <c r="D237" s="141"/>
      <c r="E237" s="32" t="s">
        <v>20</v>
      </c>
      <c r="F237" s="37"/>
      <c r="G237" s="31"/>
      <c r="I237" s="51"/>
    </row>
    <row r="238" spans="2:9" ht="15.6" x14ac:dyDescent="0.3">
      <c r="B238" s="138" t="s">
        <v>56</v>
      </c>
      <c r="C238" s="139"/>
      <c r="D238" s="139"/>
      <c r="E238" s="32" t="s">
        <v>20</v>
      </c>
      <c r="F238" s="37"/>
      <c r="G238" s="31"/>
      <c r="I238" s="52"/>
    </row>
    <row r="239" spans="2:9" ht="15.6" x14ac:dyDescent="0.3">
      <c r="B239" s="138" t="s">
        <v>77</v>
      </c>
      <c r="C239" s="139"/>
      <c r="D239" s="139"/>
      <c r="E239" s="32" t="s">
        <v>42</v>
      </c>
      <c r="F239" s="37"/>
      <c r="G239" s="31"/>
      <c r="I239" s="52"/>
    </row>
    <row r="240" spans="2:9" ht="15.6" x14ac:dyDescent="0.3">
      <c r="B240" s="138" t="s">
        <v>50</v>
      </c>
      <c r="C240" s="139"/>
      <c r="D240" s="139"/>
      <c r="E240" s="32" t="s">
        <v>42</v>
      </c>
      <c r="F240" s="38"/>
      <c r="G240" s="31"/>
      <c r="I240" s="52"/>
    </row>
    <row r="241" spans="2:9" ht="15.6" x14ac:dyDescent="0.3">
      <c r="B241" s="140" t="s">
        <v>51</v>
      </c>
      <c r="C241" s="141"/>
      <c r="D241" s="141"/>
      <c r="E241" s="32" t="s">
        <v>42</v>
      </c>
      <c r="F241" s="48"/>
      <c r="G241" s="31"/>
      <c r="I241" s="52"/>
    </row>
    <row r="242" spans="2:9" ht="15.6" x14ac:dyDescent="0.3">
      <c r="B242" s="138" t="s">
        <v>52</v>
      </c>
      <c r="C242" s="139"/>
      <c r="D242" s="139"/>
      <c r="E242" s="32" t="s">
        <v>42</v>
      </c>
      <c r="F242" s="48"/>
      <c r="G242" s="31"/>
      <c r="I242" s="52"/>
    </row>
    <row r="243" spans="2:9" ht="15.6" x14ac:dyDescent="0.3">
      <c r="B243" s="138" t="s">
        <v>53</v>
      </c>
      <c r="C243" s="139"/>
      <c r="D243" s="139"/>
      <c r="E243" s="32" t="s">
        <v>42</v>
      </c>
      <c r="F243" s="48"/>
      <c r="G243" s="31"/>
      <c r="I243" s="52"/>
    </row>
    <row r="244" spans="2:9" ht="16.2" thickBot="1" x14ac:dyDescent="0.35">
      <c r="B244" s="142" t="s">
        <v>54</v>
      </c>
      <c r="C244" s="143"/>
      <c r="D244" s="143"/>
      <c r="E244" s="39" t="s">
        <v>42</v>
      </c>
      <c r="F244" s="49"/>
      <c r="G244" s="31"/>
      <c r="I244" s="52"/>
    </row>
    <row r="245" spans="2:9" ht="18.600000000000001" thickBot="1" x14ac:dyDescent="0.35">
      <c r="B245" s="87"/>
      <c r="C245" s="30"/>
      <c r="D245" s="30"/>
      <c r="E245" s="30"/>
      <c r="F245" s="30"/>
      <c r="G245" s="30"/>
      <c r="H245" s="30"/>
    </row>
    <row r="246" spans="2:9" ht="66" customHeight="1" thickBot="1" x14ac:dyDescent="0.35">
      <c r="B246" s="144" t="s">
        <v>157</v>
      </c>
      <c r="C246" s="145"/>
      <c r="D246" s="145"/>
      <c r="E246" s="145"/>
      <c r="F246" s="145"/>
      <c r="G246" s="145"/>
      <c r="H246" s="146"/>
    </row>
    <row r="247" spans="2:9" ht="87" thickBot="1" x14ac:dyDescent="0.35">
      <c r="B247" s="89" t="s">
        <v>0</v>
      </c>
      <c r="C247" s="28" t="s">
        <v>1</v>
      </c>
      <c r="D247" s="53" t="s">
        <v>2</v>
      </c>
      <c r="E247" s="28" t="s">
        <v>3</v>
      </c>
      <c r="F247" s="28" t="s">
        <v>4</v>
      </c>
      <c r="G247" s="28" t="s">
        <v>79</v>
      </c>
      <c r="H247" s="29" t="s">
        <v>5</v>
      </c>
    </row>
    <row r="248" spans="2:9" ht="173.4" thickBot="1" x14ac:dyDescent="0.35">
      <c r="B248" s="90">
        <v>1</v>
      </c>
      <c r="C248" s="14" t="s">
        <v>78</v>
      </c>
      <c r="D248" s="15" t="s">
        <v>6</v>
      </c>
      <c r="E248" s="16" t="s">
        <v>7</v>
      </c>
      <c r="F248" s="44"/>
      <c r="G248" s="54"/>
      <c r="H248" s="55">
        <f>H249+H250+H251+H252+H253+H260</f>
        <v>0</v>
      </c>
    </row>
    <row r="249" spans="2:9" x14ac:dyDescent="0.3">
      <c r="B249" s="91" t="s">
        <v>81</v>
      </c>
      <c r="C249" s="130" t="s">
        <v>80</v>
      </c>
      <c r="D249" s="131"/>
      <c r="E249" s="12"/>
      <c r="F249" s="13"/>
      <c r="G249" s="56"/>
      <c r="H249" s="57"/>
    </row>
    <row r="250" spans="2:9" ht="28.8" x14ac:dyDescent="0.3">
      <c r="B250" s="92" t="s">
        <v>82</v>
      </c>
      <c r="C250" s="4" t="s">
        <v>93</v>
      </c>
      <c r="D250" s="5" t="s">
        <v>8</v>
      </c>
      <c r="E250" s="2" t="s">
        <v>9</v>
      </c>
      <c r="F250" s="3"/>
      <c r="G250" s="76">
        <v>119.37888073505238</v>
      </c>
      <c r="H250" s="59"/>
    </row>
    <row r="251" spans="2:9" ht="28.8" x14ac:dyDescent="0.3">
      <c r="B251" s="91" t="s">
        <v>83</v>
      </c>
      <c r="C251" s="4" t="s">
        <v>93</v>
      </c>
      <c r="D251" s="5" t="s">
        <v>10</v>
      </c>
      <c r="E251" s="2" t="s">
        <v>9</v>
      </c>
      <c r="F251" s="3"/>
      <c r="G251" s="76">
        <v>563.73706397980584</v>
      </c>
      <c r="H251" s="59"/>
    </row>
    <row r="252" spans="2:9" ht="28.8" x14ac:dyDescent="0.3">
      <c r="B252" s="92" t="s">
        <v>84</v>
      </c>
      <c r="C252" s="4" t="s">
        <v>93</v>
      </c>
      <c r="D252" s="5" t="s">
        <v>95</v>
      </c>
      <c r="E252" s="2" t="s">
        <v>9</v>
      </c>
      <c r="F252" s="3"/>
      <c r="G252" s="76">
        <v>590.55615236005633</v>
      </c>
      <c r="H252" s="59"/>
    </row>
    <row r="253" spans="2:9" ht="28.8" x14ac:dyDescent="0.3">
      <c r="B253" s="91" t="s">
        <v>85</v>
      </c>
      <c r="C253" s="4" t="s">
        <v>93</v>
      </c>
      <c r="D253" s="5" t="s">
        <v>11</v>
      </c>
      <c r="E253" s="2" t="s">
        <v>9</v>
      </c>
      <c r="F253" s="3"/>
      <c r="G253" s="76">
        <v>198.80816567080987</v>
      </c>
      <c r="H253" s="59"/>
    </row>
    <row r="254" spans="2:9" ht="28.8" x14ac:dyDescent="0.3">
      <c r="B254" s="92" t="s">
        <v>86</v>
      </c>
      <c r="C254" s="4" t="s">
        <v>93</v>
      </c>
      <c r="D254" s="23" t="s">
        <v>12</v>
      </c>
      <c r="E254" s="2" t="s">
        <v>9</v>
      </c>
      <c r="F254" s="3"/>
      <c r="G254" s="76">
        <v>282.04212304676133</v>
      </c>
      <c r="H254" s="59"/>
    </row>
    <row r="255" spans="2:9" x14ac:dyDescent="0.3">
      <c r="B255" s="92" t="s">
        <v>57</v>
      </c>
      <c r="C255" s="132" t="s">
        <v>87</v>
      </c>
      <c r="D255" s="133"/>
      <c r="E255" s="2"/>
      <c r="F255" s="3"/>
      <c r="G255" s="58"/>
      <c r="H255" s="59"/>
    </row>
    <row r="256" spans="2:9" ht="28.8" x14ac:dyDescent="0.3">
      <c r="B256" s="92" t="s">
        <v>88</v>
      </c>
      <c r="C256" s="4" t="s">
        <v>94</v>
      </c>
      <c r="D256" s="75" t="s">
        <v>8</v>
      </c>
      <c r="E256" s="4" t="s">
        <v>9</v>
      </c>
      <c r="F256" s="3"/>
      <c r="G256" s="76">
        <v>445.1455260789387</v>
      </c>
      <c r="H256" s="59"/>
    </row>
    <row r="257" spans="2:8" ht="28.8" x14ac:dyDescent="0.3">
      <c r="B257" s="92" t="s">
        <v>89</v>
      </c>
      <c r="C257" s="4" t="s">
        <v>94</v>
      </c>
      <c r="D257" s="75" t="s">
        <v>10</v>
      </c>
      <c r="E257" s="4" t="s">
        <v>9</v>
      </c>
      <c r="F257" s="3"/>
      <c r="G257" s="76">
        <v>563.99934688508426</v>
      </c>
      <c r="H257" s="59"/>
    </row>
    <row r="258" spans="2:8" ht="28.8" x14ac:dyDescent="0.3">
      <c r="B258" s="92" t="s">
        <v>90</v>
      </c>
      <c r="C258" s="4" t="s">
        <v>94</v>
      </c>
      <c r="D258" s="75" t="s">
        <v>95</v>
      </c>
      <c r="E258" s="4" t="s">
        <v>9</v>
      </c>
      <c r="F258" s="3"/>
      <c r="G258" s="76">
        <v>419.37579657183818</v>
      </c>
      <c r="H258" s="59"/>
    </row>
    <row r="259" spans="2:8" ht="28.8" x14ac:dyDescent="0.3">
      <c r="B259" s="92" t="s">
        <v>91</v>
      </c>
      <c r="C259" s="4" t="s">
        <v>94</v>
      </c>
      <c r="D259" s="75" t="s">
        <v>11</v>
      </c>
      <c r="E259" s="4" t="s">
        <v>9</v>
      </c>
      <c r="F259" s="3"/>
      <c r="G259" s="76">
        <v>92.083051726217619</v>
      </c>
      <c r="H259" s="59"/>
    </row>
    <row r="260" spans="2:8" ht="28.8" x14ac:dyDescent="0.3">
      <c r="B260" s="92" t="s">
        <v>92</v>
      </c>
      <c r="C260" s="4" t="s">
        <v>94</v>
      </c>
      <c r="D260" s="75" t="s">
        <v>12</v>
      </c>
      <c r="E260" s="4" t="s">
        <v>9</v>
      </c>
      <c r="F260" s="3"/>
      <c r="G260" s="76">
        <v>354.2334586133174</v>
      </c>
      <c r="H260" s="59"/>
    </row>
    <row r="261" spans="2:8" ht="15" thickBot="1" x14ac:dyDescent="0.35">
      <c r="B261" s="134"/>
      <c r="C261" s="134"/>
      <c r="D261" s="134"/>
      <c r="E261" s="134"/>
      <c r="F261" s="134"/>
      <c r="G261" s="134"/>
      <c r="H261" s="134"/>
    </row>
    <row r="262" spans="2:8" ht="15" thickBot="1" x14ac:dyDescent="0.35">
      <c r="B262" s="90">
        <v>2</v>
      </c>
      <c r="C262" s="14"/>
      <c r="D262" s="18" t="s">
        <v>13</v>
      </c>
      <c r="E262" s="16"/>
      <c r="F262" s="60"/>
      <c r="G262" s="61"/>
      <c r="H262" s="19"/>
    </row>
    <row r="263" spans="2:8" x14ac:dyDescent="0.3">
      <c r="B263" s="94" t="s">
        <v>99</v>
      </c>
      <c r="C263" s="83"/>
      <c r="D263" s="75" t="s">
        <v>96</v>
      </c>
      <c r="E263" s="4" t="s">
        <v>7</v>
      </c>
      <c r="F263" s="84"/>
      <c r="G263" s="76"/>
      <c r="H263" s="85"/>
    </row>
    <row r="264" spans="2:8" x14ac:dyDescent="0.3">
      <c r="B264" s="94" t="s">
        <v>101</v>
      </c>
      <c r="C264" s="83"/>
      <c r="D264" s="75" t="s">
        <v>97</v>
      </c>
      <c r="E264" s="4" t="s">
        <v>7</v>
      </c>
      <c r="F264" s="84"/>
      <c r="G264" s="76"/>
      <c r="H264" s="85"/>
    </row>
    <row r="265" spans="2:8" x14ac:dyDescent="0.3">
      <c r="B265" s="94" t="s">
        <v>100</v>
      </c>
      <c r="C265" s="83"/>
      <c r="D265" s="75" t="s">
        <v>98</v>
      </c>
      <c r="E265" s="4" t="s">
        <v>7</v>
      </c>
      <c r="F265" s="84"/>
      <c r="G265" s="76"/>
      <c r="H265" s="85"/>
    </row>
    <row r="266" spans="2:8" x14ac:dyDescent="0.3">
      <c r="B266" s="135"/>
      <c r="C266" s="135"/>
      <c r="D266" s="135"/>
      <c r="E266" s="135"/>
      <c r="F266" s="135"/>
      <c r="G266" s="135"/>
      <c r="H266" s="135"/>
    </row>
    <row r="267" spans="2:8" ht="43.8" thickBot="1" x14ac:dyDescent="0.35">
      <c r="B267" s="93">
        <v>3</v>
      </c>
      <c r="C267" s="77" t="s">
        <v>102</v>
      </c>
      <c r="D267" s="78" t="s">
        <v>14</v>
      </c>
      <c r="E267" s="79" t="s">
        <v>7</v>
      </c>
      <c r="F267" s="80"/>
      <c r="G267" s="81"/>
      <c r="H267" s="82"/>
    </row>
    <row r="268" spans="2:8" ht="43.2" x14ac:dyDescent="0.3">
      <c r="B268" s="91" t="s">
        <v>15</v>
      </c>
      <c r="C268" s="1" t="s">
        <v>105</v>
      </c>
      <c r="D268" s="75" t="s">
        <v>111</v>
      </c>
      <c r="E268" s="4" t="s">
        <v>16</v>
      </c>
      <c r="F268" s="62"/>
      <c r="G268" s="76">
        <v>244.66399999999999</v>
      </c>
      <c r="H268" s="63"/>
    </row>
    <row r="269" spans="2:8" ht="43.2" x14ac:dyDescent="0.3">
      <c r="B269" s="92" t="s">
        <v>17</v>
      </c>
      <c r="C269" s="1" t="s">
        <v>106</v>
      </c>
      <c r="D269" s="75" t="s">
        <v>112</v>
      </c>
      <c r="E269" s="4" t="s">
        <v>16</v>
      </c>
      <c r="F269" s="64"/>
      <c r="G269" s="76">
        <v>260.84800000000001</v>
      </c>
      <c r="H269" s="65"/>
    </row>
    <row r="270" spans="2:8" ht="43.2" x14ac:dyDescent="0.3">
      <c r="B270" s="91" t="s">
        <v>18</v>
      </c>
      <c r="C270" s="1" t="s">
        <v>107</v>
      </c>
      <c r="D270" s="75" t="s">
        <v>113</v>
      </c>
      <c r="E270" s="4" t="s">
        <v>16</v>
      </c>
      <c r="F270" s="64"/>
      <c r="G270" s="76">
        <v>173.26399999999998</v>
      </c>
      <c r="H270" s="65"/>
    </row>
    <row r="271" spans="2:8" ht="43.2" x14ac:dyDescent="0.3">
      <c r="B271" s="92" t="s">
        <v>19</v>
      </c>
      <c r="C271" s="1" t="s">
        <v>108</v>
      </c>
      <c r="D271" s="75" t="s">
        <v>103</v>
      </c>
      <c r="E271" s="4" t="s">
        <v>20</v>
      </c>
      <c r="F271" s="64"/>
      <c r="G271" s="76">
        <v>18.088000000000001</v>
      </c>
      <c r="H271" s="65"/>
    </row>
    <row r="272" spans="2:8" ht="43.2" x14ac:dyDescent="0.3">
      <c r="B272" s="91" t="s">
        <v>21</v>
      </c>
      <c r="C272" s="1" t="s">
        <v>109</v>
      </c>
      <c r="D272" s="7" t="s">
        <v>104</v>
      </c>
      <c r="E272" s="4" t="s">
        <v>20</v>
      </c>
      <c r="F272" s="62"/>
      <c r="G272" s="76">
        <v>19.428796800000001</v>
      </c>
      <c r="H272" s="63"/>
    </row>
    <row r="273" spans="2:8" x14ac:dyDescent="0.3">
      <c r="B273" s="92" t="s">
        <v>22</v>
      </c>
      <c r="C273" s="1"/>
      <c r="D273" s="7" t="s">
        <v>23</v>
      </c>
      <c r="E273" s="4" t="s">
        <v>7</v>
      </c>
      <c r="F273" s="62"/>
      <c r="G273" s="95"/>
      <c r="H273" s="57"/>
    </row>
    <row r="274" spans="2:8" ht="28.8" x14ac:dyDescent="0.3">
      <c r="B274" s="96">
        <v>44015</v>
      </c>
      <c r="C274" s="6"/>
      <c r="D274" s="7" t="s">
        <v>110</v>
      </c>
      <c r="E274" s="4" t="s">
        <v>7</v>
      </c>
      <c r="F274" s="66"/>
      <c r="G274" s="95"/>
      <c r="H274" s="57"/>
    </row>
    <row r="275" spans="2:8" ht="28.8" x14ac:dyDescent="0.3">
      <c r="B275" s="91" t="s">
        <v>115</v>
      </c>
      <c r="C275" s="17"/>
      <c r="D275" s="20" t="s">
        <v>114</v>
      </c>
      <c r="E275" s="11"/>
      <c r="F275" s="67"/>
      <c r="G275" s="68"/>
      <c r="H275" s="69"/>
    </row>
    <row r="276" spans="2:8" ht="15" thickBot="1" x14ac:dyDescent="0.35">
      <c r="B276" s="136"/>
      <c r="C276" s="134"/>
      <c r="D276" s="134"/>
      <c r="E276" s="134"/>
      <c r="F276" s="134"/>
      <c r="G276" s="134"/>
      <c r="H276" s="137"/>
    </row>
    <row r="277" spans="2:8" ht="187.8" thickBot="1" x14ac:dyDescent="0.35">
      <c r="B277" s="90">
        <v>4</v>
      </c>
      <c r="C277" s="14" t="s">
        <v>117</v>
      </c>
      <c r="D277" s="97" t="s">
        <v>116</v>
      </c>
      <c r="E277" s="16" t="s">
        <v>7</v>
      </c>
      <c r="F277" s="44"/>
      <c r="G277" s="61"/>
      <c r="H277" s="55" t="e">
        <f>H278+H279+H280+H281+H282+#REF!</f>
        <v>#REF!</v>
      </c>
    </row>
    <row r="278" spans="2:8" ht="43.2" x14ac:dyDescent="0.3">
      <c r="B278" s="91" t="s">
        <v>58</v>
      </c>
      <c r="C278" s="1" t="s">
        <v>123</v>
      </c>
      <c r="D278" s="98" t="s">
        <v>118</v>
      </c>
      <c r="E278" s="4" t="s">
        <v>7</v>
      </c>
      <c r="F278" s="66"/>
      <c r="G278" s="70"/>
      <c r="H278" s="57"/>
    </row>
    <row r="279" spans="2:8" ht="57.6" x14ac:dyDescent="0.3">
      <c r="B279" s="91" t="s">
        <v>59</v>
      </c>
      <c r="C279" s="1" t="s">
        <v>124</v>
      </c>
      <c r="D279" s="98" t="s">
        <v>119</v>
      </c>
      <c r="E279" s="4" t="s">
        <v>7</v>
      </c>
      <c r="F279" s="71"/>
      <c r="G279" s="72"/>
      <c r="H279" s="57"/>
    </row>
    <row r="280" spans="2:8" ht="43.2" x14ac:dyDescent="0.3">
      <c r="B280" s="91" t="s">
        <v>60</v>
      </c>
      <c r="C280" s="1" t="s">
        <v>125</v>
      </c>
      <c r="D280" s="99" t="s">
        <v>120</v>
      </c>
      <c r="E280" s="4" t="s">
        <v>7</v>
      </c>
      <c r="F280" s="71"/>
      <c r="G280" s="72"/>
      <c r="H280" s="57"/>
    </row>
    <row r="281" spans="2:8" ht="57.6" x14ac:dyDescent="0.3">
      <c r="B281" s="91" t="s">
        <v>61</v>
      </c>
      <c r="C281" s="1" t="s">
        <v>126</v>
      </c>
      <c r="D281" s="98" t="s">
        <v>121</v>
      </c>
      <c r="E281" s="4" t="s">
        <v>7</v>
      </c>
      <c r="F281" s="71"/>
      <c r="G281" s="73"/>
      <c r="H281" s="57"/>
    </row>
    <row r="282" spans="2:8" ht="72" x14ac:dyDescent="0.3">
      <c r="B282" s="91" t="s">
        <v>62</v>
      </c>
      <c r="C282" s="4"/>
      <c r="D282" s="9" t="s">
        <v>122</v>
      </c>
      <c r="E282" s="4" t="s">
        <v>7</v>
      </c>
      <c r="F282" s="71"/>
      <c r="G282" s="73"/>
      <c r="H282" s="57"/>
    </row>
    <row r="283" spans="2:8" ht="15" thickBot="1" x14ac:dyDescent="0.35">
      <c r="B283" s="136"/>
      <c r="C283" s="134"/>
      <c r="D283" s="134"/>
      <c r="E283" s="134"/>
      <c r="F283" s="134"/>
      <c r="G283" s="134"/>
      <c r="H283" s="137"/>
    </row>
    <row r="284" spans="2:8" ht="72.599999999999994" thickBot="1" x14ac:dyDescent="0.35">
      <c r="B284" s="90" t="s">
        <v>63</v>
      </c>
      <c r="C284" s="22" t="s">
        <v>128</v>
      </c>
      <c r="D284" s="97" t="s">
        <v>127</v>
      </c>
      <c r="E284" s="16" t="s">
        <v>7</v>
      </c>
      <c r="F284" s="44"/>
      <c r="G284" s="61"/>
      <c r="H284" s="55">
        <f>H285+H287+H288</f>
        <v>0</v>
      </c>
    </row>
    <row r="285" spans="2:8" ht="43.2" x14ac:dyDescent="0.3">
      <c r="B285" s="91" t="s">
        <v>24</v>
      </c>
      <c r="C285" s="1" t="s">
        <v>129</v>
      </c>
      <c r="D285" s="8" t="s">
        <v>130</v>
      </c>
      <c r="E285" s="12" t="s">
        <v>7</v>
      </c>
      <c r="F285" s="62"/>
      <c r="G285" s="56"/>
      <c r="H285" s="10"/>
    </row>
    <row r="286" spans="2:8" ht="57.6" x14ac:dyDescent="0.3">
      <c r="B286" s="91" t="s">
        <v>24</v>
      </c>
      <c r="C286" s="21" t="s">
        <v>25</v>
      </c>
      <c r="D286" s="8" t="s">
        <v>64</v>
      </c>
      <c r="E286" s="12" t="s">
        <v>7</v>
      </c>
      <c r="F286" s="62"/>
      <c r="G286" s="56"/>
      <c r="H286" s="10"/>
    </row>
    <row r="287" spans="2:8" ht="43.2" x14ac:dyDescent="0.3">
      <c r="B287" s="92" t="s">
        <v>26</v>
      </c>
      <c r="C287" s="4" t="s">
        <v>27</v>
      </c>
      <c r="D287" s="8" t="s">
        <v>28</v>
      </c>
      <c r="E287" s="2" t="s">
        <v>7</v>
      </c>
      <c r="F287" s="64"/>
      <c r="G287" s="58"/>
      <c r="H287" s="10"/>
    </row>
    <row r="288" spans="2:8" x14ac:dyDescent="0.3">
      <c r="B288" s="91" t="s">
        <v>29</v>
      </c>
      <c r="C288" s="4"/>
      <c r="D288" s="8" t="s">
        <v>131</v>
      </c>
      <c r="E288" s="2" t="s">
        <v>7</v>
      </c>
      <c r="F288" s="64"/>
      <c r="G288" s="58"/>
      <c r="H288" s="10"/>
    </row>
    <row r="289" spans="2:8" ht="15" thickBot="1" x14ac:dyDescent="0.35">
      <c r="B289" s="92" t="s">
        <v>30</v>
      </c>
      <c r="C289" s="4"/>
      <c r="D289" s="45" t="s">
        <v>65</v>
      </c>
      <c r="E289" s="11" t="s">
        <v>7</v>
      </c>
      <c r="F289" s="74"/>
      <c r="G289" s="68"/>
      <c r="H289" s="46"/>
    </row>
    <row r="290" spans="2:8" ht="15" thickBot="1" x14ac:dyDescent="0.35">
      <c r="D290" s="126" t="s">
        <v>66</v>
      </c>
      <c r="E290" s="127"/>
      <c r="F290" s="127"/>
      <c r="G290" s="127"/>
      <c r="H290" s="25"/>
    </row>
    <row r="291" spans="2:8" ht="15" thickBot="1" x14ac:dyDescent="0.35">
      <c r="D291" s="126" t="s">
        <v>31</v>
      </c>
      <c r="E291" s="127"/>
      <c r="F291" s="127"/>
      <c r="G291" s="127"/>
      <c r="H291" s="27"/>
    </row>
    <row r="292" spans="2:8" ht="15" thickBot="1" x14ac:dyDescent="0.35"/>
    <row r="293" spans="2:8" ht="15" thickBot="1" x14ac:dyDescent="0.35">
      <c r="D293" s="128" t="s">
        <v>32</v>
      </c>
      <c r="E293" s="129"/>
      <c r="F293" s="129"/>
      <c r="G293" s="129"/>
      <c r="H293" s="26"/>
    </row>
    <row r="294" spans="2:8" ht="15" thickBot="1" x14ac:dyDescent="0.35">
      <c r="D294" s="40"/>
      <c r="E294" s="40"/>
      <c r="F294" s="40"/>
      <c r="G294" s="40"/>
      <c r="H294" s="41"/>
    </row>
    <row r="295" spans="2:8" ht="43.2" x14ac:dyDescent="0.3">
      <c r="C295" s="118" t="s">
        <v>132</v>
      </c>
      <c r="D295" s="119" t="s">
        <v>133</v>
      </c>
      <c r="E295" s="120" t="s">
        <v>134</v>
      </c>
      <c r="F295" s="40"/>
      <c r="G295" s="40"/>
      <c r="H295" s="41"/>
    </row>
    <row r="296" spans="2:8" ht="15" thickBot="1" x14ac:dyDescent="0.35">
      <c r="C296" s="121" t="s">
        <v>135</v>
      </c>
      <c r="D296" s="122">
        <v>0.95199999999999996</v>
      </c>
      <c r="E296" s="123">
        <v>0.96399999999999997</v>
      </c>
      <c r="F296" s="40"/>
      <c r="G296" s="40"/>
      <c r="H296" s="41"/>
    </row>
    <row r="297" spans="2:8" ht="15" thickBot="1" x14ac:dyDescent="0.35">
      <c r="D297" s="40"/>
      <c r="E297" s="40"/>
      <c r="F297" s="40"/>
      <c r="G297" s="40"/>
      <c r="H297" s="41"/>
    </row>
    <row r="298" spans="2:8" x14ac:dyDescent="0.3">
      <c r="B298" s="102" t="s">
        <v>136</v>
      </c>
      <c r="C298" s="103" t="s">
        <v>137</v>
      </c>
      <c r="D298" s="103"/>
      <c r="E298" s="103"/>
      <c r="F298" s="104"/>
      <c r="G298" s="104"/>
      <c r="H298" s="105"/>
    </row>
    <row r="299" spans="2:8" x14ac:dyDescent="0.3">
      <c r="B299" s="106"/>
      <c r="C299" s="107" t="s">
        <v>138</v>
      </c>
      <c r="D299" s="108"/>
      <c r="E299" s="108"/>
      <c r="F299" s="108"/>
      <c r="G299" s="109"/>
      <c r="H299" s="110"/>
    </row>
    <row r="300" spans="2:8" x14ac:dyDescent="0.3">
      <c r="B300" s="106"/>
      <c r="C300" s="107" t="s">
        <v>139</v>
      </c>
      <c r="D300" s="108"/>
      <c r="E300" s="108"/>
      <c r="F300" s="108"/>
      <c r="G300" s="109"/>
      <c r="H300" s="110"/>
    </row>
    <row r="301" spans="2:8" x14ac:dyDescent="0.3">
      <c r="B301" s="106"/>
      <c r="C301" s="107" t="s">
        <v>140</v>
      </c>
      <c r="D301" s="108"/>
      <c r="E301" s="101"/>
      <c r="F301" s="108"/>
      <c r="G301" s="109"/>
      <c r="H301" s="110"/>
    </row>
    <row r="302" spans="2:8" x14ac:dyDescent="0.3">
      <c r="B302" s="106"/>
      <c r="C302" s="107" t="s">
        <v>141</v>
      </c>
      <c r="D302" s="108"/>
      <c r="E302" s="108"/>
      <c r="F302" s="108"/>
      <c r="G302" s="108"/>
      <c r="H302" s="110"/>
    </row>
    <row r="303" spans="2:8" x14ac:dyDescent="0.3">
      <c r="B303" s="106"/>
      <c r="C303" s="107" t="s">
        <v>142</v>
      </c>
      <c r="D303" s="108"/>
      <c r="E303" s="108"/>
      <c r="F303" s="108"/>
      <c r="G303" s="109"/>
      <c r="H303" s="110"/>
    </row>
    <row r="304" spans="2:8" x14ac:dyDescent="0.3">
      <c r="B304" s="106"/>
      <c r="C304" s="107" t="s">
        <v>143</v>
      </c>
      <c r="D304" s="108"/>
      <c r="E304" s="108"/>
      <c r="F304" s="108"/>
      <c r="G304" s="109"/>
      <c r="H304" s="110"/>
    </row>
    <row r="305" spans="2:8" x14ac:dyDescent="0.3">
      <c r="B305" s="106"/>
      <c r="C305" s="107" t="s">
        <v>144</v>
      </c>
      <c r="D305" s="108"/>
      <c r="E305" s="108"/>
      <c r="F305" s="108"/>
      <c r="G305" s="109"/>
      <c r="H305" s="110"/>
    </row>
    <row r="306" spans="2:8" x14ac:dyDescent="0.3">
      <c r="B306" s="106"/>
      <c r="C306" s="107" t="s">
        <v>145</v>
      </c>
      <c r="D306" s="108"/>
      <c r="E306" s="108"/>
      <c r="F306" s="108"/>
      <c r="G306" s="109"/>
      <c r="H306" s="110"/>
    </row>
    <row r="307" spans="2:8" x14ac:dyDescent="0.3">
      <c r="B307" s="106"/>
      <c r="C307" s="107" t="s">
        <v>146</v>
      </c>
      <c r="D307" s="108"/>
      <c r="E307" s="108"/>
      <c r="F307" s="108"/>
      <c r="G307" s="109"/>
      <c r="H307" s="110"/>
    </row>
    <row r="308" spans="2:8" x14ac:dyDescent="0.3">
      <c r="B308" s="106"/>
      <c r="C308" s="107" t="s">
        <v>147</v>
      </c>
      <c r="D308" s="108"/>
      <c r="E308" s="108"/>
      <c r="F308" s="108"/>
      <c r="G308" s="109"/>
      <c r="H308" s="110"/>
    </row>
    <row r="309" spans="2:8" ht="15" thickBot="1" x14ac:dyDescent="0.35">
      <c r="B309" s="111"/>
      <c r="C309" s="112" t="s">
        <v>148</v>
      </c>
      <c r="D309" s="113"/>
      <c r="E309" s="113"/>
      <c r="F309" s="113"/>
      <c r="G309" s="114"/>
      <c r="H309" s="115"/>
    </row>
    <row r="310" spans="2:8" ht="15" thickBot="1" x14ac:dyDescent="0.35">
      <c r="B310"/>
      <c r="C310"/>
      <c r="D310"/>
      <c r="E310"/>
      <c r="F310"/>
      <c r="G310" s="100"/>
      <c r="H310" s="41"/>
    </row>
    <row r="311" spans="2:8" x14ac:dyDescent="0.3">
      <c r="B311" s="102" t="s">
        <v>149</v>
      </c>
      <c r="C311" s="103" t="s">
        <v>150</v>
      </c>
      <c r="D311" s="103"/>
      <c r="E311" s="104"/>
      <c r="F311" s="104"/>
      <c r="G311" s="116"/>
      <c r="H311" s="105"/>
    </row>
    <row r="312" spans="2:8" x14ac:dyDescent="0.3">
      <c r="B312" s="106"/>
      <c r="C312" s="108" t="s">
        <v>151</v>
      </c>
      <c r="D312" s="108"/>
      <c r="E312" s="108"/>
      <c r="F312" s="108"/>
      <c r="G312" s="109"/>
      <c r="H312" s="110"/>
    </row>
    <row r="313" spans="2:8" x14ac:dyDescent="0.3">
      <c r="B313" s="106"/>
      <c r="C313" s="108" t="s">
        <v>152</v>
      </c>
      <c r="D313" s="108"/>
      <c r="E313" s="108"/>
      <c r="F313" s="108"/>
      <c r="G313" s="109"/>
      <c r="H313" s="110"/>
    </row>
    <row r="314" spans="2:8" ht="15" thickBot="1" x14ac:dyDescent="0.35">
      <c r="B314" s="117"/>
      <c r="C314" s="113"/>
      <c r="D314" s="113"/>
      <c r="E314" s="113"/>
      <c r="F314" s="113"/>
      <c r="G314" s="114"/>
      <c r="H314" s="115"/>
    </row>
  </sheetData>
  <mergeCells count="121">
    <mergeCell ref="B2:H2"/>
    <mergeCell ref="B4:H4"/>
    <mergeCell ref="B6:F6"/>
    <mergeCell ref="B7:D7"/>
    <mergeCell ref="B8:D8"/>
    <mergeCell ref="B9:D9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66:H66"/>
    <mergeCell ref="B73:H73"/>
    <mergeCell ref="D80:G80"/>
    <mergeCell ref="D81:G81"/>
    <mergeCell ref="D83:G83"/>
    <mergeCell ref="B34:D34"/>
    <mergeCell ref="B36:H36"/>
    <mergeCell ref="C39:D39"/>
    <mergeCell ref="C45:D45"/>
    <mergeCell ref="B51:H51"/>
    <mergeCell ref="B56:H56"/>
    <mergeCell ref="B161:H161"/>
    <mergeCell ref="B171:H171"/>
    <mergeCell ref="B134:D134"/>
    <mergeCell ref="B135:D135"/>
    <mergeCell ref="B136:D136"/>
    <mergeCell ref="B137:D137"/>
    <mergeCell ref="B138:D138"/>
    <mergeCell ref="B139:D139"/>
    <mergeCell ref="B129:D129"/>
    <mergeCell ref="B130:D130"/>
    <mergeCell ref="B131:D131"/>
    <mergeCell ref="B132:D132"/>
    <mergeCell ref="B133:D133"/>
    <mergeCell ref="B115:D115"/>
    <mergeCell ref="B116:D116"/>
    <mergeCell ref="B117:D117"/>
    <mergeCell ref="B118:D118"/>
    <mergeCell ref="B119:D119"/>
    <mergeCell ref="B120:D120"/>
    <mergeCell ref="B109:H109"/>
    <mergeCell ref="B111:F111"/>
    <mergeCell ref="B112:D112"/>
    <mergeCell ref="B113:D113"/>
    <mergeCell ref="B114:D114"/>
    <mergeCell ref="B127:D127"/>
    <mergeCell ref="B128:D128"/>
    <mergeCell ref="B141:H141"/>
    <mergeCell ref="C144:D144"/>
    <mergeCell ref="C150:D150"/>
    <mergeCell ref="B156:H156"/>
    <mergeCell ref="B121:D121"/>
    <mergeCell ref="B122:D122"/>
    <mergeCell ref="B123:D123"/>
    <mergeCell ref="B124:D124"/>
    <mergeCell ref="B125:D125"/>
    <mergeCell ref="B126:D126"/>
    <mergeCell ref="B228:D228"/>
    <mergeCell ref="B229:D229"/>
    <mergeCell ref="B230:D230"/>
    <mergeCell ref="B231:D231"/>
    <mergeCell ref="B232:D232"/>
    <mergeCell ref="B233:D233"/>
    <mergeCell ref="B178:H178"/>
    <mergeCell ref="D185:G185"/>
    <mergeCell ref="D186:G186"/>
    <mergeCell ref="D188:G188"/>
    <mergeCell ref="B214:H214"/>
    <mergeCell ref="B223:D223"/>
    <mergeCell ref="B224:D224"/>
    <mergeCell ref="B225:D225"/>
    <mergeCell ref="B226:D226"/>
    <mergeCell ref="B227:D227"/>
    <mergeCell ref="B217:D217"/>
    <mergeCell ref="B218:D218"/>
    <mergeCell ref="B219:D219"/>
    <mergeCell ref="B220:D220"/>
    <mergeCell ref="B221:D221"/>
    <mergeCell ref="B222:D222"/>
    <mergeCell ref="B216:F216"/>
    <mergeCell ref="B240:D240"/>
    <mergeCell ref="B241:D241"/>
    <mergeCell ref="B242:D242"/>
    <mergeCell ref="B243:D243"/>
    <mergeCell ref="B244:D244"/>
    <mergeCell ref="B246:H246"/>
    <mergeCell ref="B234:D234"/>
    <mergeCell ref="B235:D235"/>
    <mergeCell ref="B236:D236"/>
    <mergeCell ref="B237:D237"/>
    <mergeCell ref="B238:D238"/>
    <mergeCell ref="B239:D239"/>
    <mergeCell ref="D290:G290"/>
    <mergeCell ref="D291:G291"/>
    <mergeCell ref="D293:G293"/>
    <mergeCell ref="C249:D249"/>
    <mergeCell ref="C255:D255"/>
    <mergeCell ref="B261:H261"/>
    <mergeCell ref="B266:H266"/>
    <mergeCell ref="B276:H276"/>
    <mergeCell ref="B283:H283"/>
  </mergeCells>
  <dataValidations count="1">
    <dataValidation type="list" allowBlank="1" showInputMessage="1" showErrorMessage="1" sqref="C86 C191 C296" xr:uid="{BE771748-D759-49D4-8790-B74805498741}">
      <formula1>"Dolnośląskie, Kujawsko-pomorskie, Lubelskie, Lubuskie, Łódzkie, Małopolskie, Mazowieckie, Opolskie, Podkarpackie, Podlaskie, Pomorskie, Świętokrzyskie, Śląskie, Warmińsko-mazurskie, Wielkopolskie, Zachodnio-pomorskie, Warszawa"</formula1>
    </dataValidation>
  </dataValidations>
  <pageMargins left="0.70866141732283472" right="0.70866141732283472" top="0.35433070866141736" bottom="0.35433070866141736" header="0.31496062992125984" footer="0.31496062992125984"/>
  <pageSetup paperSize="9" scale="90" orientation="landscape" r:id="rId1"/>
  <rowBreaks count="2" manualBreakCount="2">
    <brk id="56" min="1" max="7" man="1"/>
    <brk id="66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9810030D77CB4C81DD3949BE330292" ma:contentTypeVersion="10" ma:contentTypeDescription="Utwórz nowy dokument." ma:contentTypeScope="" ma:versionID="b85de0a0ab06fd8625f0219d2167d356">
  <xsd:schema xmlns:xsd="http://www.w3.org/2001/XMLSchema" xmlns:xs="http://www.w3.org/2001/XMLSchema" xmlns:p="http://schemas.microsoft.com/office/2006/metadata/properties" xmlns:ns2="aebfd702-4e79-4d01-b0b3-aa5338803d34" xmlns:ns3="c093aaeb-f29d-4b64-9a02-5488a2b6d9e0" targetNamespace="http://schemas.microsoft.com/office/2006/metadata/properties" ma:root="true" ma:fieldsID="116f1046192b0cb59f2e939493651692" ns2:_="" ns3:_="">
    <xsd:import namespace="aebfd702-4e79-4d01-b0b3-aa5338803d34"/>
    <xsd:import namespace="c093aaeb-f29d-4b64-9a02-5488a2b6d9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fd702-4e79-4d01-b0b3-aa5338803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3aaeb-f29d-4b64-9a02-5488a2b6d9e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E2EFE-C9C6-4191-B276-DBE3BEA6F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bfd702-4e79-4d01-b0b3-aa5338803d34"/>
    <ds:schemaRef ds:uri="c093aaeb-f29d-4b64-9a02-5488a2b6d9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5A831-C4B9-451D-BE7B-F700BEE238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6457A1-F298-4555-8B40-F04A0F5958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Rafał Mroczkowski</dc:creator>
  <cp:keywords/>
  <dc:description/>
  <cp:lastModifiedBy>Rafał Mroczkowski</cp:lastModifiedBy>
  <cp:revision/>
  <dcterms:created xsi:type="dcterms:W3CDTF">2019-03-26T14:37:04Z</dcterms:created>
  <dcterms:modified xsi:type="dcterms:W3CDTF">2020-04-01T13:19:33Z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0x010100819810030D77CB4C81DD3949BE330292</vt:lpwstr>
  </property>
</Properties>
</file>